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ownloads\"/>
    </mc:Choice>
  </mc:AlternateContent>
  <bookViews>
    <workbookView xWindow="0" yWindow="0" windowWidth="20490" windowHeight="7530"/>
  </bookViews>
  <sheets>
    <sheet name="OCT 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5" i="1" l="1"/>
  <c r="N35" i="1"/>
  <c r="M35" i="1"/>
  <c r="L35" i="1"/>
  <c r="K35" i="1"/>
  <c r="J35" i="1"/>
  <c r="I35" i="1"/>
  <c r="H35" i="1"/>
  <c r="G35" i="1"/>
  <c r="F35" i="1"/>
  <c r="E35" i="1"/>
  <c r="D35" i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  <c r="O5" i="1"/>
  <c r="N5" i="1"/>
  <c r="O4" i="1"/>
  <c r="N4" i="1"/>
</calcChain>
</file>

<file path=xl/sharedStrings.xml><?xml version="1.0" encoding="utf-8"?>
<sst xmlns="http://schemas.openxmlformats.org/spreadsheetml/2006/main" count="23" uniqueCount="13">
  <si>
    <t xml:space="preserve">Date </t>
  </si>
  <si>
    <t>OBD</t>
  </si>
  <si>
    <t xml:space="preserve">Time </t>
  </si>
  <si>
    <t>Cyto</t>
  </si>
  <si>
    <t>Yellow</t>
  </si>
  <si>
    <t>Red</t>
  </si>
  <si>
    <t>White</t>
  </si>
  <si>
    <t>Blue</t>
  </si>
  <si>
    <t>Total Waste</t>
  </si>
  <si>
    <t>No. of Bags</t>
  </si>
  <si>
    <t>Weight           (in Kg)</t>
  </si>
  <si>
    <t>Total</t>
  </si>
  <si>
    <t>BMW REPORT MONTH OF OCTOBER-2025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</si>
</sst>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ECE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5" fontId="3" fillId="7" borderId="1" xfId="0" applyNumberFormat="1" applyFont="1" applyFill="1" applyBorder="1" applyAlignment="1">
      <alignment horizontal="center" wrapText="1"/>
    </xf>
    <xf numFmtId="0" fontId="3" fillId="7" borderId="1" xfId="0" applyNumberFormat="1" applyFont="1" applyFill="1" applyBorder="1" applyAlignment="1">
      <alignment horizontal="center" wrapText="1"/>
    </xf>
    <xf numFmtId="20" fontId="3" fillId="7" borderId="1" xfId="0" applyNumberFormat="1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2" fontId="3" fillId="7" borderId="1" xfId="0" applyNumberFormat="1" applyFont="1" applyFill="1" applyBorder="1" applyAlignment="1">
      <alignment horizontal="center" wrapText="1"/>
    </xf>
    <xf numFmtId="164" fontId="3" fillId="7" borderId="1" xfId="0" applyNumberFormat="1" applyFont="1" applyFill="1" applyBorder="1" applyAlignment="1">
      <alignment horizontal="center" wrapText="1"/>
    </xf>
    <xf numFmtId="0" fontId="0" fillId="7" borderId="1" xfId="0" applyFont="1" applyFill="1" applyBorder="1" applyAlignment="1">
      <alignment horizontal="center" wrapText="1"/>
    </xf>
    <xf numFmtId="0" fontId="0" fillId="7" borderId="0" xfId="0" applyFont="1" applyFill="1" applyAlignment="1">
      <alignment horizontal="center"/>
    </xf>
    <xf numFmtId="165" fontId="3" fillId="7" borderId="1" xfId="0" applyNumberFormat="1" applyFont="1" applyFill="1" applyBorder="1" applyAlignment="1">
      <alignment horizontal="center" wrapText="1"/>
    </xf>
    <xf numFmtId="0" fontId="0" fillId="7" borderId="1" xfId="0" applyNumberFormat="1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8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selection activeCell="H8" sqref="H8"/>
    </sheetView>
  </sheetViews>
  <sheetFormatPr defaultColWidth="9.140625" defaultRowHeight="15" x14ac:dyDescent="0.25"/>
  <cols>
    <col min="1" max="1" width="11.5703125" style="1" bestFit="1" customWidth="1"/>
    <col min="2" max="2" width="8" style="14" hidden="1" customWidth="1"/>
    <col min="3" max="3" width="6.85546875" style="1" bestFit="1" customWidth="1"/>
    <col min="4" max="4" width="7" style="1" bestFit="1" customWidth="1"/>
    <col min="5" max="6" width="9.140625" style="1"/>
    <col min="7" max="7" width="9" style="1" bestFit="1" customWidth="1"/>
    <col min="8" max="8" width="9.140625" style="1"/>
    <col min="9" max="9" width="12.7109375" style="1" bestFit="1" customWidth="1"/>
    <col min="10" max="10" width="7" style="1" bestFit="1" customWidth="1"/>
    <col min="11" max="11" width="11.5703125" style="1" bestFit="1" customWidth="1"/>
    <col min="12" max="12" width="7" style="1" bestFit="1" customWidth="1"/>
    <col min="13" max="13" width="11.5703125" style="1" bestFit="1" customWidth="1"/>
    <col min="14" max="14" width="7" style="1" bestFit="1" customWidth="1"/>
    <col min="15" max="15" width="9.140625" style="1" customWidth="1"/>
    <col min="16" max="16384" width="9.140625" style="1"/>
  </cols>
  <sheetData>
    <row r="1" spans="1:17" ht="23.25" x14ac:dyDescent="0.35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7" x14ac:dyDescent="0.25">
      <c r="A2" s="20" t="s">
        <v>0</v>
      </c>
      <c r="B2" s="21" t="s">
        <v>1</v>
      </c>
      <c r="C2" s="20" t="s">
        <v>2</v>
      </c>
      <c r="D2" s="23" t="s">
        <v>3</v>
      </c>
      <c r="E2" s="23"/>
      <c r="F2" s="23" t="s">
        <v>4</v>
      </c>
      <c r="G2" s="23"/>
      <c r="H2" s="24" t="s">
        <v>5</v>
      </c>
      <c r="I2" s="24"/>
      <c r="J2" s="16" t="s">
        <v>6</v>
      </c>
      <c r="K2" s="16"/>
      <c r="L2" s="17" t="s">
        <v>7</v>
      </c>
      <c r="M2" s="17"/>
      <c r="N2" s="18" t="s">
        <v>8</v>
      </c>
      <c r="O2" s="18"/>
    </row>
    <row r="3" spans="1:17" ht="30" x14ac:dyDescent="0.25">
      <c r="A3" s="20"/>
      <c r="B3" s="22"/>
      <c r="C3" s="20"/>
      <c r="D3" s="2" t="s">
        <v>9</v>
      </c>
      <c r="E3" s="2" t="s">
        <v>10</v>
      </c>
      <c r="F3" s="2" t="s">
        <v>9</v>
      </c>
      <c r="G3" s="2" t="s">
        <v>10</v>
      </c>
      <c r="H3" s="2" t="s">
        <v>9</v>
      </c>
      <c r="I3" s="2" t="s">
        <v>10</v>
      </c>
      <c r="J3" s="2" t="s">
        <v>9</v>
      </c>
      <c r="K3" s="2" t="s">
        <v>10</v>
      </c>
      <c r="L3" s="2" t="s">
        <v>9</v>
      </c>
      <c r="M3" s="2" t="s">
        <v>10</v>
      </c>
      <c r="N3" s="2" t="s">
        <v>9</v>
      </c>
      <c r="O3" s="2" t="s">
        <v>10</v>
      </c>
    </row>
    <row r="4" spans="1:17" x14ac:dyDescent="0.25">
      <c r="A4" s="3">
        <v>45931</v>
      </c>
      <c r="B4" s="4"/>
      <c r="C4" s="5">
        <v>0.125</v>
      </c>
      <c r="D4" s="6">
        <v>1</v>
      </c>
      <c r="E4" s="6">
        <v>3.2</v>
      </c>
      <c r="F4" s="6">
        <v>5</v>
      </c>
      <c r="G4" s="7">
        <v>70.739999999999995</v>
      </c>
      <c r="H4" s="6">
        <v>4</v>
      </c>
      <c r="I4" s="6">
        <v>65.510000000000005</v>
      </c>
      <c r="J4" s="6">
        <v>1</v>
      </c>
      <c r="K4" s="6">
        <v>4.53</v>
      </c>
      <c r="L4" s="6">
        <v>1</v>
      </c>
      <c r="M4" s="6">
        <v>13.5</v>
      </c>
      <c r="N4" s="6">
        <f>D4+F4+H4+J4+L4</f>
        <v>12</v>
      </c>
      <c r="O4" s="7">
        <f>E4+G4+I4+K4+M4</f>
        <v>157.47999999999999</v>
      </c>
    </row>
    <row r="5" spans="1:17" x14ac:dyDescent="0.25">
      <c r="A5" s="3">
        <v>45932</v>
      </c>
      <c r="B5" s="4"/>
      <c r="C5" s="5">
        <v>0.15</v>
      </c>
      <c r="D5" s="6">
        <v>1</v>
      </c>
      <c r="E5" s="6">
        <v>3.1</v>
      </c>
      <c r="F5" s="6">
        <v>4</v>
      </c>
      <c r="G5" s="7">
        <v>78.3</v>
      </c>
      <c r="H5" s="6">
        <v>5</v>
      </c>
      <c r="I5" s="6">
        <v>80.53</v>
      </c>
      <c r="J5" s="6">
        <v>1</v>
      </c>
      <c r="K5" s="6">
        <v>4.49</v>
      </c>
      <c r="L5" s="6">
        <v>1</v>
      </c>
      <c r="M5" s="6">
        <v>17.2</v>
      </c>
      <c r="N5" s="6">
        <f t="shared" ref="N5:O34" si="0">D5+F5+H5+J5+L5</f>
        <v>12</v>
      </c>
      <c r="O5" s="7">
        <f t="shared" si="0"/>
        <v>183.62</v>
      </c>
    </row>
    <row r="6" spans="1:17" x14ac:dyDescent="0.25">
      <c r="A6" s="3">
        <v>45933</v>
      </c>
      <c r="B6" s="4"/>
      <c r="C6" s="5">
        <v>0.15138888888888888</v>
      </c>
      <c r="D6" s="6">
        <v>1</v>
      </c>
      <c r="E6" s="6">
        <v>1.3</v>
      </c>
      <c r="F6" s="6">
        <v>4</v>
      </c>
      <c r="G6" s="6">
        <v>43.67</v>
      </c>
      <c r="H6" s="6">
        <v>5</v>
      </c>
      <c r="I6" s="6">
        <v>81.89</v>
      </c>
      <c r="J6" s="6">
        <v>1</v>
      </c>
      <c r="K6" s="6">
        <v>3.2</v>
      </c>
      <c r="L6" s="6">
        <v>1</v>
      </c>
      <c r="M6" s="6">
        <v>14.4</v>
      </c>
      <c r="N6" s="6">
        <f t="shared" si="0"/>
        <v>12</v>
      </c>
      <c r="O6" s="7">
        <f t="shared" si="0"/>
        <v>144.46</v>
      </c>
    </row>
    <row r="7" spans="1:17" x14ac:dyDescent="0.25">
      <c r="A7" s="3">
        <v>45934</v>
      </c>
      <c r="B7" s="4"/>
      <c r="C7" s="5">
        <v>0.16666666666666666</v>
      </c>
      <c r="D7" s="6">
        <v>1</v>
      </c>
      <c r="E7" s="6">
        <v>5</v>
      </c>
      <c r="F7" s="6">
        <v>3</v>
      </c>
      <c r="G7" s="6">
        <v>54.27</v>
      </c>
      <c r="H7" s="6">
        <v>4</v>
      </c>
      <c r="I7" s="6">
        <v>75.14</v>
      </c>
      <c r="J7" s="6">
        <v>1</v>
      </c>
      <c r="K7" s="6">
        <v>4</v>
      </c>
      <c r="L7" s="6">
        <v>1</v>
      </c>
      <c r="M7" s="6">
        <v>10</v>
      </c>
      <c r="N7" s="6">
        <f t="shared" si="0"/>
        <v>10</v>
      </c>
      <c r="O7" s="7">
        <f t="shared" si="0"/>
        <v>148.41</v>
      </c>
    </row>
    <row r="8" spans="1:17" x14ac:dyDescent="0.25">
      <c r="A8" s="3">
        <v>45935</v>
      </c>
      <c r="B8" s="4"/>
      <c r="C8" s="5">
        <v>0.10416666666666667</v>
      </c>
      <c r="D8" s="6">
        <v>1</v>
      </c>
      <c r="E8" s="6">
        <v>1.6</v>
      </c>
      <c r="F8" s="6">
        <v>2</v>
      </c>
      <c r="G8" s="6">
        <v>28.7</v>
      </c>
      <c r="H8" s="6">
        <v>5</v>
      </c>
      <c r="I8" s="6">
        <v>78.8</v>
      </c>
      <c r="J8" s="6">
        <v>1</v>
      </c>
      <c r="K8" s="6">
        <v>2.02</v>
      </c>
      <c r="L8" s="6">
        <v>1</v>
      </c>
      <c r="M8" s="6">
        <v>6.4</v>
      </c>
      <c r="N8" s="6">
        <f t="shared" si="0"/>
        <v>10</v>
      </c>
      <c r="O8" s="8">
        <f t="shared" si="0"/>
        <v>117.52</v>
      </c>
      <c r="Q8" s="6"/>
    </row>
    <row r="9" spans="1:17" x14ac:dyDescent="0.25">
      <c r="A9" s="3">
        <v>45936</v>
      </c>
      <c r="B9" s="4"/>
      <c r="C9" s="5">
        <v>0.17847222222222223</v>
      </c>
      <c r="D9" s="6">
        <v>1</v>
      </c>
      <c r="E9" s="6">
        <v>1.23</v>
      </c>
      <c r="F9" s="6">
        <v>4</v>
      </c>
      <c r="G9" s="6">
        <v>68.36</v>
      </c>
      <c r="H9" s="6">
        <v>5</v>
      </c>
      <c r="I9" s="6">
        <v>71.8</v>
      </c>
      <c r="J9" s="6">
        <v>1</v>
      </c>
      <c r="K9" s="6">
        <v>1.23</v>
      </c>
      <c r="L9" s="6">
        <v>1</v>
      </c>
      <c r="M9" s="6">
        <v>8.1999999999999993</v>
      </c>
      <c r="N9" s="6">
        <f t="shared" si="0"/>
        <v>12</v>
      </c>
      <c r="O9" s="7">
        <f t="shared" si="0"/>
        <v>150.81999999999996</v>
      </c>
      <c r="Q9" s="6"/>
    </row>
    <row r="10" spans="1:17" x14ac:dyDescent="0.25">
      <c r="A10" s="3">
        <v>45937</v>
      </c>
      <c r="B10" s="4"/>
      <c r="C10" s="5">
        <v>0.11388888888888889</v>
      </c>
      <c r="D10" s="6">
        <v>0</v>
      </c>
      <c r="E10" s="6">
        <v>0</v>
      </c>
      <c r="F10" s="6">
        <v>4</v>
      </c>
      <c r="G10" s="6">
        <v>52.23</v>
      </c>
      <c r="H10" s="6">
        <v>4</v>
      </c>
      <c r="I10" s="6">
        <v>62.39</v>
      </c>
      <c r="J10" s="6">
        <v>1</v>
      </c>
      <c r="K10" s="6">
        <v>2.2000000000000002</v>
      </c>
      <c r="L10" s="6">
        <v>1</v>
      </c>
      <c r="M10" s="6">
        <v>10.5</v>
      </c>
      <c r="N10" s="6">
        <f t="shared" si="0"/>
        <v>10</v>
      </c>
      <c r="O10" s="7">
        <f t="shared" si="0"/>
        <v>127.32000000000001</v>
      </c>
      <c r="Q10" s="6"/>
    </row>
    <row r="11" spans="1:17" x14ac:dyDescent="0.25">
      <c r="A11" s="3">
        <v>45938</v>
      </c>
      <c r="B11" s="4"/>
      <c r="C11" s="5">
        <v>0.17361111111111113</v>
      </c>
      <c r="D11" s="6">
        <v>1</v>
      </c>
      <c r="E11" s="6">
        <v>5.7</v>
      </c>
      <c r="F11" s="6">
        <v>4</v>
      </c>
      <c r="G11" s="6">
        <v>67.900000000000006</v>
      </c>
      <c r="H11" s="6">
        <v>4</v>
      </c>
      <c r="I11" s="6">
        <v>52.58</v>
      </c>
      <c r="J11" s="6">
        <v>1</v>
      </c>
      <c r="K11" s="6">
        <v>5.3</v>
      </c>
      <c r="L11" s="6">
        <v>1</v>
      </c>
      <c r="M11" s="6">
        <v>11.1</v>
      </c>
      <c r="N11" s="6">
        <f t="shared" si="0"/>
        <v>11</v>
      </c>
      <c r="O11" s="7">
        <f t="shared" si="0"/>
        <v>142.58000000000001</v>
      </c>
      <c r="Q11" s="6"/>
    </row>
    <row r="12" spans="1:17" x14ac:dyDescent="0.25">
      <c r="A12" s="3">
        <v>45939</v>
      </c>
      <c r="B12" s="4"/>
      <c r="C12" s="5">
        <v>0.125</v>
      </c>
      <c r="D12" s="9">
        <v>0</v>
      </c>
      <c r="E12" s="9">
        <v>0</v>
      </c>
      <c r="F12" s="9">
        <v>3</v>
      </c>
      <c r="G12" s="9">
        <v>42.62</v>
      </c>
      <c r="H12" s="6">
        <v>4</v>
      </c>
      <c r="I12" s="6">
        <v>65.27</v>
      </c>
      <c r="J12" s="6">
        <v>1</v>
      </c>
      <c r="K12" s="6">
        <v>5</v>
      </c>
      <c r="L12" s="6">
        <v>1</v>
      </c>
      <c r="M12" s="6">
        <v>8.33</v>
      </c>
      <c r="N12" s="6">
        <f t="shared" si="0"/>
        <v>9</v>
      </c>
      <c r="O12" s="7">
        <f t="shared" si="0"/>
        <v>121.21999999999998</v>
      </c>
      <c r="Q12" s="6"/>
    </row>
    <row r="13" spans="1:17" x14ac:dyDescent="0.25">
      <c r="A13" s="3">
        <v>45940</v>
      </c>
      <c r="B13" s="4"/>
      <c r="C13" s="5">
        <v>0.125</v>
      </c>
      <c r="D13" s="6">
        <v>1</v>
      </c>
      <c r="E13" s="6">
        <v>10.58</v>
      </c>
      <c r="F13" s="6">
        <v>5</v>
      </c>
      <c r="G13" s="6">
        <v>71.319999999999993</v>
      </c>
      <c r="H13" s="6">
        <v>3</v>
      </c>
      <c r="I13" s="6">
        <v>57.38</v>
      </c>
      <c r="J13" s="6">
        <v>1</v>
      </c>
      <c r="K13" s="6">
        <v>7.91</v>
      </c>
      <c r="L13" s="6">
        <v>1</v>
      </c>
      <c r="M13" s="6">
        <v>10.84</v>
      </c>
      <c r="N13" s="6">
        <f t="shared" si="0"/>
        <v>11</v>
      </c>
      <c r="O13" s="7">
        <f t="shared" si="0"/>
        <v>158.03</v>
      </c>
    </row>
    <row r="14" spans="1:17" x14ac:dyDescent="0.25">
      <c r="A14" s="3">
        <v>45941</v>
      </c>
      <c r="B14" s="4"/>
      <c r="C14" s="5">
        <v>0.10416666666666667</v>
      </c>
      <c r="D14" s="6">
        <v>0</v>
      </c>
      <c r="E14" s="6">
        <v>0</v>
      </c>
      <c r="F14" s="6">
        <v>2</v>
      </c>
      <c r="G14" s="6">
        <v>38.15</v>
      </c>
      <c r="H14" s="6">
        <v>3</v>
      </c>
      <c r="I14" s="4">
        <v>71.739999999999995</v>
      </c>
      <c r="J14" s="6">
        <v>0</v>
      </c>
      <c r="K14" s="6">
        <v>0</v>
      </c>
      <c r="L14" s="6">
        <v>1</v>
      </c>
      <c r="M14" s="6">
        <v>14.7</v>
      </c>
      <c r="N14" s="6">
        <f t="shared" si="0"/>
        <v>6</v>
      </c>
      <c r="O14" s="7">
        <v>124.59</v>
      </c>
    </row>
    <row r="15" spans="1:17" x14ac:dyDescent="0.25">
      <c r="A15" s="3">
        <v>45942</v>
      </c>
      <c r="B15" s="4"/>
      <c r="C15" s="5">
        <v>5.5555555555555552E-2</v>
      </c>
      <c r="D15" s="6">
        <v>0</v>
      </c>
      <c r="E15" s="6">
        <v>0</v>
      </c>
      <c r="F15" s="6">
        <v>3</v>
      </c>
      <c r="G15" s="6">
        <v>42.14</v>
      </c>
      <c r="H15" s="6">
        <v>4</v>
      </c>
      <c r="I15" s="6">
        <v>79.62</v>
      </c>
      <c r="J15" s="6">
        <v>1</v>
      </c>
      <c r="K15" s="6">
        <v>3.2650000000000001</v>
      </c>
      <c r="L15" s="6">
        <v>1</v>
      </c>
      <c r="M15" s="6">
        <v>15.67</v>
      </c>
      <c r="N15" s="6">
        <f t="shared" si="0"/>
        <v>9</v>
      </c>
      <c r="O15" s="8">
        <f t="shared" si="0"/>
        <v>140.69499999999999</v>
      </c>
    </row>
    <row r="16" spans="1:17" x14ac:dyDescent="0.25">
      <c r="A16" s="3">
        <v>45943</v>
      </c>
      <c r="B16" s="4"/>
      <c r="C16" s="5">
        <v>0.22222222222222221</v>
      </c>
      <c r="D16" s="6">
        <v>0</v>
      </c>
      <c r="E16" s="6">
        <v>0</v>
      </c>
      <c r="F16" s="6">
        <v>3</v>
      </c>
      <c r="G16" s="6">
        <v>42.14</v>
      </c>
      <c r="H16" s="6">
        <v>5</v>
      </c>
      <c r="I16" s="9">
        <v>78.62</v>
      </c>
      <c r="J16" s="6">
        <v>1</v>
      </c>
      <c r="K16" s="6">
        <v>3.4649999999999999</v>
      </c>
      <c r="L16" s="6">
        <v>1</v>
      </c>
      <c r="M16" s="6">
        <v>8.1</v>
      </c>
      <c r="N16" s="6">
        <f t="shared" si="0"/>
        <v>10</v>
      </c>
      <c r="O16" s="8">
        <f t="shared" si="0"/>
        <v>132.32500000000002</v>
      </c>
    </row>
    <row r="17" spans="1:19" x14ac:dyDescent="0.25">
      <c r="A17" s="3">
        <v>45944</v>
      </c>
      <c r="B17" s="4"/>
      <c r="C17" s="5">
        <v>0.3611111111111111</v>
      </c>
      <c r="D17" s="6">
        <v>1</v>
      </c>
      <c r="E17" s="6">
        <v>0.52</v>
      </c>
      <c r="F17" s="9">
        <v>3</v>
      </c>
      <c r="G17" s="9">
        <v>41.74</v>
      </c>
      <c r="H17" s="6">
        <v>6</v>
      </c>
      <c r="I17" s="6">
        <v>90.68</v>
      </c>
      <c r="J17" s="6">
        <v>1</v>
      </c>
      <c r="K17" s="6">
        <v>1.19</v>
      </c>
      <c r="L17" s="6">
        <v>1</v>
      </c>
      <c r="M17" s="6">
        <v>12.7</v>
      </c>
      <c r="N17" s="6">
        <f t="shared" si="0"/>
        <v>12</v>
      </c>
      <c r="O17" s="7">
        <f t="shared" si="0"/>
        <v>146.82999999999998</v>
      </c>
    </row>
    <row r="18" spans="1:19" s="10" customFormat="1" x14ac:dyDescent="0.25">
      <c r="A18" s="3">
        <v>45945</v>
      </c>
      <c r="B18" s="4"/>
      <c r="C18" s="5">
        <v>0.125</v>
      </c>
      <c r="D18" s="6">
        <v>0</v>
      </c>
      <c r="E18" s="6">
        <v>0</v>
      </c>
      <c r="F18" s="6">
        <v>2</v>
      </c>
      <c r="G18" s="6">
        <v>44.15</v>
      </c>
      <c r="H18" s="6">
        <v>3</v>
      </c>
      <c r="I18" s="6">
        <v>64</v>
      </c>
      <c r="J18" s="6">
        <v>1</v>
      </c>
      <c r="K18" s="6">
        <v>6.4</v>
      </c>
      <c r="L18" s="6">
        <v>1</v>
      </c>
      <c r="M18" s="6">
        <v>12.4</v>
      </c>
      <c r="N18" s="6">
        <f t="shared" si="0"/>
        <v>7</v>
      </c>
      <c r="O18" s="7">
        <f t="shared" si="0"/>
        <v>126.95000000000002</v>
      </c>
      <c r="P18" s="1"/>
      <c r="Q18" s="1"/>
      <c r="R18" s="1"/>
      <c r="S18" s="1"/>
    </row>
    <row r="19" spans="1:19" x14ac:dyDescent="0.25">
      <c r="A19" s="3">
        <v>45946</v>
      </c>
      <c r="B19" s="4"/>
      <c r="C19" s="5">
        <v>0.16666666666666666</v>
      </c>
      <c r="D19" s="6">
        <v>1</v>
      </c>
      <c r="E19" s="6">
        <v>5</v>
      </c>
      <c r="F19" s="6">
        <v>2</v>
      </c>
      <c r="G19" s="6">
        <v>41.4</v>
      </c>
      <c r="H19" s="6">
        <v>3</v>
      </c>
      <c r="I19" s="6">
        <v>71.2</v>
      </c>
      <c r="J19" s="6">
        <v>0</v>
      </c>
      <c r="K19" s="6">
        <v>0</v>
      </c>
      <c r="L19" s="6">
        <v>1</v>
      </c>
      <c r="M19" s="6">
        <v>13.1</v>
      </c>
      <c r="N19" s="6">
        <f t="shared" si="0"/>
        <v>7</v>
      </c>
      <c r="O19" s="11">
        <f t="shared" si="0"/>
        <v>130.69999999999999</v>
      </c>
    </row>
    <row r="20" spans="1:19" x14ac:dyDescent="0.25">
      <c r="A20" s="3">
        <v>45947</v>
      </c>
      <c r="B20" s="4"/>
      <c r="C20" s="5">
        <v>0.16666666666666666</v>
      </c>
      <c r="D20" s="6">
        <v>1</v>
      </c>
      <c r="E20" s="6">
        <v>3.52</v>
      </c>
      <c r="F20" s="6">
        <v>5</v>
      </c>
      <c r="G20" s="6">
        <v>62.805999999999997</v>
      </c>
      <c r="H20" s="6">
        <v>5</v>
      </c>
      <c r="I20" s="6">
        <v>78</v>
      </c>
      <c r="J20" s="6">
        <v>1</v>
      </c>
      <c r="K20" s="6">
        <v>4.46</v>
      </c>
      <c r="L20" s="6">
        <v>1</v>
      </c>
      <c r="M20" s="6">
        <v>10.3</v>
      </c>
      <c r="N20" s="6">
        <f t="shared" si="0"/>
        <v>13</v>
      </c>
      <c r="O20" s="7">
        <f t="shared" si="0"/>
        <v>159.08600000000001</v>
      </c>
    </row>
    <row r="21" spans="1:19" x14ac:dyDescent="0.25">
      <c r="A21" s="3">
        <v>45948</v>
      </c>
      <c r="B21" s="4"/>
      <c r="C21" s="5">
        <v>0.15972222222222224</v>
      </c>
      <c r="D21" s="6">
        <v>1</v>
      </c>
      <c r="E21" s="6">
        <v>5.14</v>
      </c>
      <c r="F21" s="6">
        <v>4</v>
      </c>
      <c r="G21" s="6">
        <v>45.115000000000002</v>
      </c>
      <c r="H21" s="6">
        <v>5</v>
      </c>
      <c r="I21" s="6">
        <v>61.69</v>
      </c>
      <c r="J21" s="6">
        <v>1</v>
      </c>
      <c r="K21" s="6">
        <v>3.23</v>
      </c>
      <c r="L21" s="6">
        <v>1</v>
      </c>
      <c r="M21" s="6">
        <v>10.327999999999999</v>
      </c>
      <c r="N21" s="6">
        <f t="shared" si="0"/>
        <v>12</v>
      </c>
      <c r="O21" s="8">
        <f t="shared" si="0"/>
        <v>125.503</v>
      </c>
    </row>
    <row r="22" spans="1:19" x14ac:dyDescent="0.25">
      <c r="A22" s="3">
        <v>45949</v>
      </c>
      <c r="B22" s="4"/>
      <c r="C22" s="5">
        <v>0.40277777777777773</v>
      </c>
      <c r="D22" s="6">
        <v>1</v>
      </c>
      <c r="E22" s="6">
        <v>1</v>
      </c>
      <c r="F22" s="6">
        <v>3</v>
      </c>
      <c r="G22" s="6">
        <v>38.1</v>
      </c>
      <c r="H22" s="6">
        <v>3</v>
      </c>
      <c r="I22" s="6">
        <v>48.4</v>
      </c>
      <c r="J22" s="6">
        <v>1</v>
      </c>
      <c r="K22" s="6">
        <v>2.5</v>
      </c>
      <c r="L22" s="6">
        <v>1</v>
      </c>
      <c r="M22" s="6">
        <v>4.2</v>
      </c>
      <c r="N22" s="6">
        <f t="shared" si="0"/>
        <v>9</v>
      </c>
      <c r="O22" s="8">
        <f t="shared" si="0"/>
        <v>94.2</v>
      </c>
    </row>
    <row r="23" spans="1:19" x14ac:dyDescent="0.25">
      <c r="A23" s="3">
        <v>45950</v>
      </c>
      <c r="B23" s="4"/>
      <c r="C23" s="5">
        <v>0.12013888888888889</v>
      </c>
      <c r="D23" s="6">
        <v>0</v>
      </c>
      <c r="E23" s="6">
        <v>0</v>
      </c>
      <c r="F23" s="6">
        <v>2</v>
      </c>
      <c r="G23" s="6">
        <v>31.7</v>
      </c>
      <c r="H23" s="6">
        <v>3</v>
      </c>
      <c r="I23" s="6">
        <v>56.6</v>
      </c>
      <c r="J23" s="6">
        <v>1</v>
      </c>
      <c r="K23" s="6">
        <v>5.0999999999999996</v>
      </c>
      <c r="L23" s="6">
        <v>1</v>
      </c>
      <c r="M23" s="6">
        <v>6.2</v>
      </c>
      <c r="N23" s="6">
        <f t="shared" si="0"/>
        <v>7</v>
      </c>
      <c r="O23" s="8">
        <f t="shared" si="0"/>
        <v>99.6</v>
      </c>
    </row>
    <row r="24" spans="1:19" x14ac:dyDescent="0.25">
      <c r="A24" s="3">
        <v>45951</v>
      </c>
      <c r="B24" s="4"/>
      <c r="C24" s="5">
        <v>0.16666666666666666</v>
      </c>
      <c r="D24" s="6">
        <v>0</v>
      </c>
      <c r="E24" s="6">
        <v>0</v>
      </c>
      <c r="F24" s="6">
        <v>2</v>
      </c>
      <c r="G24" s="6">
        <v>33.534999999999997</v>
      </c>
      <c r="H24" s="6">
        <v>2</v>
      </c>
      <c r="I24" s="6">
        <v>39.47</v>
      </c>
      <c r="J24" s="6">
        <v>1</v>
      </c>
      <c r="K24" s="6">
        <v>4.32</v>
      </c>
      <c r="L24" s="6">
        <v>1</v>
      </c>
      <c r="M24" s="6">
        <v>11.206</v>
      </c>
      <c r="N24" s="6">
        <f t="shared" si="0"/>
        <v>6</v>
      </c>
      <c r="O24" s="7">
        <f t="shared" si="0"/>
        <v>88.530999999999992</v>
      </c>
    </row>
    <row r="25" spans="1:19" x14ac:dyDescent="0.25">
      <c r="A25" s="3">
        <v>45952</v>
      </c>
      <c r="B25" s="4"/>
      <c r="C25" s="5">
        <v>0.11944444444444445</v>
      </c>
      <c r="D25" s="6">
        <v>1</v>
      </c>
      <c r="E25" s="6">
        <v>0.95</v>
      </c>
      <c r="F25" s="6">
        <v>3</v>
      </c>
      <c r="G25" s="6">
        <v>52.02</v>
      </c>
      <c r="H25" s="6">
        <v>3</v>
      </c>
      <c r="I25" s="6">
        <v>48.08</v>
      </c>
      <c r="J25" s="6">
        <v>1</v>
      </c>
      <c r="K25" s="6">
        <v>3.22</v>
      </c>
      <c r="L25" s="6">
        <v>1</v>
      </c>
      <c r="M25" s="6">
        <v>7.34</v>
      </c>
      <c r="N25" s="6">
        <f t="shared" si="0"/>
        <v>9</v>
      </c>
      <c r="O25" s="7">
        <f t="shared" si="0"/>
        <v>111.61000000000001</v>
      </c>
    </row>
    <row r="26" spans="1:19" x14ac:dyDescent="0.25">
      <c r="A26" s="3">
        <v>45953</v>
      </c>
      <c r="B26" s="4"/>
      <c r="C26" s="5">
        <v>0.17152777777777775</v>
      </c>
      <c r="D26" s="6">
        <v>1</v>
      </c>
      <c r="E26" s="6">
        <v>1.1000000000000001</v>
      </c>
      <c r="F26" s="6">
        <v>2</v>
      </c>
      <c r="G26" s="6">
        <v>26.4</v>
      </c>
      <c r="H26" s="6">
        <v>4</v>
      </c>
      <c r="I26" s="6">
        <v>60.1</v>
      </c>
      <c r="J26" s="6">
        <v>1</v>
      </c>
      <c r="K26" s="6">
        <v>5.2</v>
      </c>
      <c r="L26" s="6">
        <v>1</v>
      </c>
      <c r="M26" s="6">
        <v>6.1</v>
      </c>
      <c r="N26" s="6">
        <f t="shared" si="0"/>
        <v>9</v>
      </c>
      <c r="O26" s="11">
        <f t="shared" si="0"/>
        <v>98.899999999999991</v>
      </c>
    </row>
    <row r="27" spans="1:19" x14ac:dyDescent="0.25">
      <c r="A27" s="3">
        <v>45954</v>
      </c>
      <c r="B27" s="4"/>
      <c r="C27" s="5">
        <v>0.15208333333333332</v>
      </c>
      <c r="D27" s="6">
        <v>1</v>
      </c>
      <c r="E27" s="6">
        <v>1.3</v>
      </c>
      <c r="F27" s="9">
        <v>3</v>
      </c>
      <c r="G27" s="9">
        <v>45.17</v>
      </c>
      <c r="H27" s="9">
        <v>3</v>
      </c>
      <c r="I27" s="9">
        <v>57.24</v>
      </c>
      <c r="J27" s="9">
        <v>1</v>
      </c>
      <c r="K27" s="9">
        <v>3.2080000000000002</v>
      </c>
      <c r="L27" s="9">
        <v>1</v>
      </c>
      <c r="M27" s="9">
        <v>4.2</v>
      </c>
      <c r="N27" s="6">
        <f t="shared" si="0"/>
        <v>9</v>
      </c>
      <c r="O27" s="8">
        <f t="shared" si="0"/>
        <v>111.11800000000001</v>
      </c>
    </row>
    <row r="28" spans="1:19" x14ac:dyDescent="0.25">
      <c r="A28" s="3">
        <v>45955</v>
      </c>
      <c r="B28" s="4"/>
      <c r="C28" s="5">
        <v>8.3333333333333329E-2</v>
      </c>
      <c r="D28" s="6">
        <v>1</v>
      </c>
      <c r="E28" s="6">
        <v>3.2349999999999999</v>
      </c>
      <c r="F28" s="9">
        <v>4</v>
      </c>
      <c r="G28" s="9">
        <v>51.13</v>
      </c>
      <c r="H28" s="9">
        <v>4</v>
      </c>
      <c r="I28" s="9">
        <v>72.697999999999993</v>
      </c>
      <c r="J28" s="9">
        <v>1</v>
      </c>
      <c r="K28" s="9">
        <v>3.7519999999999998</v>
      </c>
      <c r="L28" s="9">
        <v>1</v>
      </c>
      <c r="M28" s="9">
        <v>10.1</v>
      </c>
      <c r="N28" s="6">
        <f t="shared" si="0"/>
        <v>11</v>
      </c>
      <c r="O28" s="8">
        <f t="shared" si="0"/>
        <v>140.91499999999999</v>
      </c>
    </row>
    <row r="29" spans="1:19" x14ac:dyDescent="0.25">
      <c r="A29" s="3">
        <v>45956</v>
      </c>
      <c r="B29" s="4"/>
      <c r="C29" s="5">
        <v>0.125</v>
      </c>
      <c r="D29" s="6">
        <v>0</v>
      </c>
      <c r="E29" s="6">
        <v>0</v>
      </c>
      <c r="F29" s="9">
        <v>3</v>
      </c>
      <c r="G29" s="9">
        <v>70.099999999999994</v>
      </c>
      <c r="H29" s="9">
        <v>4</v>
      </c>
      <c r="I29" s="9">
        <v>90.4</v>
      </c>
      <c r="J29" s="9">
        <v>0</v>
      </c>
      <c r="K29" s="12">
        <v>0</v>
      </c>
      <c r="L29" s="9">
        <v>1</v>
      </c>
      <c r="M29" s="9">
        <v>18.3</v>
      </c>
      <c r="N29" s="6">
        <f t="shared" si="0"/>
        <v>8</v>
      </c>
      <c r="O29" s="11">
        <f t="shared" si="0"/>
        <v>178.8</v>
      </c>
    </row>
    <row r="30" spans="1:19" x14ac:dyDescent="0.25">
      <c r="A30" s="3">
        <v>45957</v>
      </c>
      <c r="B30" s="4"/>
      <c r="C30" s="5">
        <v>0.19027777777777777</v>
      </c>
      <c r="D30" s="6">
        <v>1</v>
      </c>
      <c r="E30" s="6">
        <v>5.0999999999999996</v>
      </c>
      <c r="F30" s="9">
        <v>3</v>
      </c>
      <c r="G30" s="9">
        <v>62.12</v>
      </c>
      <c r="H30" s="9">
        <v>4</v>
      </c>
      <c r="I30" s="9">
        <v>89.81</v>
      </c>
      <c r="J30" s="9">
        <v>2</v>
      </c>
      <c r="K30" s="9">
        <v>14.523</v>
      </c>
      <c r="L30" s="9">
        <v>1</v>
      </c>
      <c r="M30" s="9">
        <v>15.1</v>
      </c>
      <c r="N30" s="6">
        <f t="shared" si="0"/>
        <v>11</v>
      </c>
      <c r="O30" s="7">
        <f t="shared" si="0"/>
        <v>186.65299999999999</v>
      </c>
    </row>
    <row r="31" spans="1:19" x14ac:dyDescent="0.25">
      <c r="A31" s="3">
        <v>45958</v>
      </c>
      <c r="B31" s="4"/>
      <c r="C31" s="5">
        <v>0.16666666666666666</v>
      </c>
      <c r="D31" s="6">
        <v>1</v>
      </c>
      <c r="E31" s="6">
        <v>2.1</v>
      </c>
      <c r="F31" s="9">
        <v>4</v>
      </c>
      <c r="G31" s="9">
        <v>82.738</v>
      </c>
      <c r="H31" s="9">
        <v>5</v>
      </c>
      <c r="I31" s="9">
        <v>106.1</v>
      </c>
      <c r="J31" s="9">
        <v>1</v>
      </c>
      <c r="K31" s="9">
        <v>3.2</v>
      </c>
      <c r="L31" s="9">
        <v>1</v>
      </c>
      <c r="M31" s="9">
        <v>18.600000000000001</v>
      </c>
      <c r="N31" s="6">
        <f t="shared" si="0"/>
        <v>12</v>
      </c>
      <c r="O31" s="8">
        <f t="shared" si="0"/>
        <v>212.73799999999997</v>
      </c>
    </row>
    <row r="32" spans="1:19" x14ac:dyDescent="0.25">
      <c r="A32" s="3">
        <v>45959</v>
      </c>
      <c r="B32" s="4"/>
      <c r="C32" s="5">
        <v>0.125</v>
      </c>
      <c r="D32" s="6">
        <v>1</v>
      </c>
      <c r="E32" s="6">
        <v>1.1000000000000001</v>
      </c>
      <c r="F32" s="9">
        <v>2</v>
      </c>
      <c r="G32" s="9">
        <v>35.707999999999998</v>
      </c>
      <c r="H32" s="9">
        <v>3</v>
      </c>
      <c r="I32" s="9">
        <v>61.765000000000001</v>
      </c>
      <c r="J32" s="9">
        <v>1</v>
      </c>
      <c r="K32" s="9">
        <v>3.38</v>
      </c>
      <c r="L32" s="9">
        <v>1</v>
      </c>
      <c r="M32" s="9">
        <v>10.01</v>
      </c>
      <c r="N32" s="6">
        <f t="shared" si="0"/>
        <v>8</v>
      </c>
      <c r="O32" s="8">
        <f>E32+G32+I32+K32+M32</f>
        <v>111.96300000000001</v>
      </c>
    </row>
    <row r="33" spans="1:15" x14ac:dyDescent="0.25">
      <c r="A33" s="3">
        <v>45960</v>
      </c>
      <c r="B33" s="4"/>
      <c r="C33" s="5">
        <v>0.16597222222222222</v>
      </c>
      <c r="D33" s="6">
        <v>1</v>
      </c>
      <c r="E33" s="6">
        <v>1.26</v>
      </c>
      <c r="F33" s="9">
        <v>3</v>
      </c>
      <c r="G33" s="9">
        <v>64.680000000000007</v>
      </c>
      <c r="H33" s="9">
        <v>3</v>
      </c>
      <c r="I33" s="9">
        <v>64.739999999999995</v>
      </c>
      <c r="J33" s="9">
        <v>1</v>
      </c>
      <c r="K33" s="9">
        <v>10.55</v>
      </c>
      <c r="L33" s="9">
        <v>1</v>
      </c>
      <c r="M33" s="9">
        <v>13.62</v>
      </c>
      <c r="N33" s="6">
        <f t="shared" si="0"/>
        <v>9</v>
      </c>
      <c r="O33" s="7">
        <f t="shared" si="0"/>
        <v>154.85000000000002</v>
      </c>
    </row>
    <row r="34" spans="1:15" x14ac:dyDescent="0.25">
      <c r="A34" s="3">
        <v>45961</v>
      </c>
      <c r="B34" s="4"/>
      <c r="C34" s="5">
        <v>0.5180555555555556</v>
      </c>
      <c r="D34" s="6">
        <v>1</v>
      </c>
      <c r="E34" s="6">
        <v>1.26</v>
      </c>
      <c r="F34" s="9">
        <v>2</v>
      </c>
      <c r="G34" s="9">
        <v>23.7</v>
      </c>
      <c r="H34" s="9">
        <v>4</v>
      </c>
      <c r="I34" s="9">
        <v>62.29</v>
      </c>
      <c r="J34" s="9">
        <v>1</v>
      </c>
      <c r="K34" s="9">
        <v>9.26</v>
      </c>
      <c r="L34" s="9">
        <v>1</v>
      </c>
      <c r="M34" s="9">
        <v>8.07</v>
      </c>
      <c r="N34" s="6">
        <f t="shared" si="0"/>
        <v>9</v>
      </c>
      <c r="O34" s="7">
        <f t="shared" si="0"/>
        <v>104.58000000000001</v>
      </c>
    </row>
    <row r="35" spans="1:15" x14ac:dyDescent="0.25">
      <c r="A35" s="19" t="s">
        <v>11</v>
      </c>
      <c r="B35" s="19"/>
      <c r="C35" s="19"/>
      <c r="D35" s="13">
        <f>SUM(D4:D34)</f>
        <v>22</v>
      </c>
      <c r="E35" s="13">
        <f t="shared" ref="E35:N35" si="1">SUM(E4:E34)</f>
        <v>64.295000000000016</v>
      </c>
      <c r="F35" s="13">
        <f t="shared" si="1"/>
        <v>98</v>
      </c>
      <c r="G35" s="13">
        <f t="shared" si="1"/>
        <v>1552.8520000000005</v>
      </c>
      <c r="H35" s="13">
        <f t="shared" si="1"/>
        <v>122</v>
      </c>
      <c r="I35" s="13">
        <f t="shared" si="1"/>
        <v>2144.5329999999999</v>
      </c>
      <c r="J35" s="13">
        <f t="shared" si="1"/>
        <v>29</v>
      </c>
      <c r="K35" s="13">
        <f t="shared" si="1"/>
        <v>130.10299999999995</v>
      </c>
      <c r="L35" s="13">
        <f t="shared" si="1"/>
        <v>31</v>
      </c>
      <c r="M35" s="13">
        <f t="shared" si="1"/>
        <v>340.81400000000002</v>
      </c>
      <c r="N35" s="13">
        <f t="shared" si="1"/>
        <v>302</v>
      </c>
      <c r="O35" s="7">
        <f>E35+G35+I35+K35+M35</f>
        <v>4232.5970000000007</v>
      </c>
    </row>
    <row r="36" spans="1:15" x14ac:dyDescent="0.25">
      <c r="O36" s="15"/>
    </row>
  </sheetData>
  <mergeCells count="11">
    <mergeCell ref="A1:O1"/>
    <mergeCell ref="J2:K2"/>
    <mergeCell ref="L2:M2"/>
    <mergeCell ref="N2:O2"/>
    <mergeCell ref="A35:C35"/>
    <mergeCell ref="A2:A3"/>
    <mergeCell ref="B2:B3"/>
    <mergeCell ref="C2:C3"/>
    <mergeCell ref="D2:E2"/>
    <mergeCell ref="F2:G2"/>
    <mergeCell ref="H2:I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2025-12-01T07:34:57Z</dcterms:created>
  <dcterms:modified xsi:type="dcterms:W3CDTF">2025-12-01T07:50:15Z</dcterms:modified>
</cp:coreProperties>
</file>