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usekeeping.ggn\Desktop\"/>
    </mc:Choice>
  </mc:AlternateContent>
  <bookViews>
    <workbookView xWindow="0" yWindow="0" windowWidth="20490" windowHeight="7530" activeTab="1"/>
  </bookViews>
  <sheets>
    <sheet name="July-2025" sheetId="1" r:id="rId1"/>
    <sheet name="August-2025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3" i="2" l="1"/>
  <c r="L33" i="2"/>
  <c r="K33" i="2"/>
  <c r="J33" i="2"/>
  <c r="I33" i="2"/>
  <c r="H33" i="2"/>
  <c r="G33" i="2"/>
  <c r="F33" i="2"/>
  <c r="E33" i="2"/>
  <c r="D33" i="2"/>
  <c r="O32" i="2"/>
  <c r="N32" i="2"/>
  <c r="O31" i="2"/>
  <c r="N31" i="2"/>
  <c r="O30" i="2"/>
  <c r="N30" i="2"/>
  <c r="O29" i="2"/>
  <c r="N29" i="2"/>
  <c r="O28" i="2"/>
  <c r="N28" i="2"/>
  <c r="O27" i="2"/>
  <c r="N27" i="2"/>
  <c r="O26" i="2"/>
  <c r="N26" i="2"/>
  <c r="O25" i="2"/>
  <c r="N25" i="2"/>
  <c r="O24" i="2"/>
  <c r="N24" i="2"/>
  <c r="O23" i="2"/>
  <c r="N23" i="2"/>
  <c r="O22" i="2"/>
  <c r="N22" i="2"/>
  <c r="O21" i="2"/>
  <c r="N21" i="2"/>
  <c r="O20" i="2"/>
  <c r="N20" i="2"/>
  <c r="O19" i="2"/>
  <c r="N19" i="2"/>
  <c r="O18" i="2"/>
  <c r="N18" i="2"/>
  <c r="O17" i="2"/>
  <c r="N17" i="2"/>
  <c r="O16" i="2"/>
  <c r="N16" i="2"/>
  <c r="O15" i="2"/>
  <c r="N15" i="2"/>
  <c r="O14" i="2"/>
  <c r="N14" i="2"/>
  <c r="O13" i="2"/>
  <c r="N13" i="2"/>
  <c r="O12" i="2"/>
  <c r="N12" i="2"/>
  <c r="O11" i="2"/>
  <c r="N11" i="2"/>
  <c r="O10" i="2"/>
  <c r="N10" i="2"/>
  <c r="O9" i="2"/>
  <c r="N9" i="2"/>
  <c r="O8" i="2"/>
  <c r="N8" i="2"/>
  <c r="O7" i="2"/>
  <c r="N7" i="2"/>
  <c r="O6" i="2"/>
  <c r="N6" i="2"/>
  <c r="O5" i="2"/>
  <c r="N5" i="2"/>
  <c r="N33" i="2" s="1"/>
  <c r="O4" i="2"/>
  <c r="N4" i="2"/>
  <c r="O3" i="2"/>
  <c r="O33" i="2" s="1"/>
  <c r="N3" i="2"/>
  <c r="M34" i="1"/>
  <c r="L34" i="1"/>
  <c r="K34" i="1"/>
  <c r="J34" i="1"/>
  <c r="I34" i="1"/>
  <c r="H34" i="1"/>
  <c r="G34" i="1"/>
  <c r="F34" i="1"/>
  <c r="E34" i="1"/>
  <c r="O34" i="1" s="1"/>
  <c r="D34" i="1"/>
  <c r="O33" i="1"/>
  <c r="N33" i="1"/>
  <c r="O32" i="1"/>
  <c r="N32" i="1"/>
  <c r="O31" i="1"/>
  <c r="N31" i="1"/>
  <c r="O30" i="1"/>
  <c r="N30" i="1"/>
  <c r="O29" i="1"/>
  <c r="N29" i="1"/>
  <c r="O28" i="1"/>
  <c r="N28" i="1"/>
  <c r="O27" i="1"/>
  <c r="N27" i="1"/>
  <c r="O26" i="1"/>
  <c r="N26" i="1"/>
  <c r="O25" i="1"/>
  <c r="N25" i="1"/>
  <c r="O24" i="1"/>
  <c r="N24" i="1"/>
  <c r="O23" i="1"/>
  <c r="N23" i="1"/>
  <c r="O22" i="1"/>
  <c r="N22" i="1"/>
  <c r="O21" i="1"/>
  <c r="N21" i="1"/>
  <c r="O20" i="1"/>
  <c r="N20" i="1"/>
  <c r="O19" i="1"/>
  <c r="N19" i="1"/>
  <c r="O18" i="1"/>
  <c r="N18" i="1"/>
  <c r="O17" i="1"/>
  <c r="N17" i="1"/>
  <c r="O16" i="1"/>
  <c r="N16" i="1"/>
  <c r="O15" i="1"/>
  <c r="N15" i="1"/>
  <c r="O14" i="1"/>
  <c r="N14" i="1"/>
  <c r="O13" i="1"/>
  <c r="N13" i="1"/>
  <c r="O12" i="1"/>
  <c r="N12" i="1"/>
  <c r="O11" i="1"/>
  <c r="N11" i="1"/>
  <c r="O10" i="1"/>
  <c r="N10" i="1"/>
  <c r="O9" i="1"/>
  <c r="N9" i="1"/>
  <c r="O8" i="1"/>
  <c r="N8" i="1"/>
  <c r="O7" i="1"/>
  <c r="N7" i="1"/>
  <c r="O6" i="1"/>
  <c r="N6" i="1"/>
  <c r="O5" i="1"/>
  <c r="N5" i="1"/>
  <c r="O4" i="1"/>
  <c r="N4" i="1"/>
  <c r="O3" i="1"/>
  <c r="N3" i="1"/>
  <c r="N34" i="1" s="1"/>
</calcChain>
</file>

<file path=xl/sharedStrings.xml><?xml version="1.0" encoding="utf-8"?>
<sst xmlns="http://schemas.openxmlformats.org/spreadsheetml/2006/main" count="44" uniqueCount="12">
  <si>
    <t xml:space="preserve">Date </t>
  </si>
  <si>
    <t>OBD</t>
  </si>
  <si>
    <t xml:space="preserve">Time </t>
  </si>
  <si>
    <t>Cyto</t>
  </si>
  <si>
    <t>Yellow</t>
  </si>
  <si>
    <t>Red</t>
  </si>
  <si>
    <t>Blue</t>
  </si>
  <si>
    <t>White</t>
  </si>
  <si>
    <t>Total Waste</t>
  </si>
  <si>
    <t>No. of Bags</t>
  </si>
  <si>
    <t>Weight           (in Kg)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</si>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</sst>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Arial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BCDCC"/>
        <bgColor indexed="64"/>
      </patternFill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2" fillId="2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5" fontId="6" fillId="6" borderId="1" xfId="0" applyNumberFormat="1" applyFont="1" applyFill="1" applyBorder="1" applyAlignment="1">
      <alignment horizontal="center" wrapText="1"/>
    </xf>
    <xf numFmtId="0" fontId="6" fillId="6" borderId="1" xfId="0" applyNumberFormat="1" applyFont="1" applyFill="1" applyBorder="1" applyAlignment="1">
      <alignment horizontal="center" wrapText="1"/>
    </xf>
    <xf numFmtId="20" fontId="6" fillId="6" borderId="1" xfId="0" applyNumberFormat="1" applyFont="1" applyFill="1" applyBorder="1" applyAlignment="1">
      <alignment horizontal="center" wrapText="1"/>
    </xf>
    <xf numFmtId="0" fontId="6" fillId="6" borderId="1" xfId="0" applyFont="1" applyFill="1" applyBorder="1" applyAlignment="1">
      <alignment horizontal="center" wrapText="1"/>
    </xf>
    <xf numFmtId="2" fontId="6" fillId="6" borderId="1" xfId="0" applyNumberFormat="1" applyFont="1" applyFill="1" applyBorder="1" applyAlignment="1">
      <alignment horizontal="center" wrapText="1"/>
    </xf>
    <xf numFmtId="0" fontId="0" fillId="6" borderId="1" xfId="0" applyFont="1" applyFill="1" applyBorder="1" applyAlignment="1">
      <alignment horizontal="center" wrapText="1"/>
    </xf>
    <xf numFmtId="0" fontId="7" fillId="0" borderId="0" xfId="0" applyFont="1"/>
    <xf numFmtId="0" fontId="7" fillId="0" borderId="0" xfId="0" applyFont="1" applyBorder="1"/>
    <xf numFmtId="0" fontId="0" fillId="0" borderId="0" xfId="0" applyFont="1" applyBorder="1" applyAlignment="1">
      <alignment horizontal="center"/>
    </xf>
    <xf numFmtId="0" fontId="7" fillId="6" borderId="0" xfId="0" applyFont="1" applyFill="1" applyBorder="1"/>
    <xf numFmtId="0" fontId="0" fillId="6" borderId="0" xfId="0" applyFont="1" applyFill="1" applyBorder="1" applyAlignment="1">
      <alignment horizontal="center"/>
    </xf>
    <xf numFmtId="0" fontId="0" fillId="6" borderId="0" xfId="0" applyFont="1" applyFill="1" applyAlignment="1">
      <alignment horizontal="center"/>
    </xf>
    <xf numFmtId="0" fontId="0" fillId="6" borderId="1" xfId="0" applyNumberFormat="1" applyFont="1" applyFill="1" applyBorder="1" applyAlignment="1">
      <alignment horizontal="center" wrapText="1"/>
    </xf>
    <xf numFmtId="0" fontId="8" fillId="6" borderId="4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/>
    </xf>
    <xf numFmtId="2" fontId="8" fillId="6" borderId="1" xfId="0" applyNumberFormat="1" applyFont="1" applyFill="1" applyBorder="1" applyAlignment="1">
      <alignment horizontal="center" wrapText="1"/>
    </xf>
    <xf numFmtId="0" fontId="0" fillId="0" borderId="0" xfId="0" applyNumberFormat="1" applyFont="1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 wrapText="1"/>
    </xf>
    <xf numFmtId="0" fontId="6" fillId="8" borderId="1" xfId="0" applyFont="1" applyFill="1" applyBorder="1" applyAlignment="1">
      <alignment horizontal="center" wrapText="1"/>
    </xf>
    <xf numFmtId="0" fontId="8" fillId="6" borderId="1" xfId="0" applyFont="1" applyFill="1" applyBorder="1" applyAlignment="1">
      <alignment horizontal="center" vertical="center"/>
    </xf>
    <xf numFmtId="2" fontId="8" fillId="6" borderId="1" xfId="0" applyNumberFormat="1" applyFont="1" applyFill="1" applyBorder="1" applyAlignment="1">
      <alignment horizontal="center"/>
    </xf>
    <xf numFmtId="164" fontId="10" fillId="6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butterflysoftware.in/images/cytoiconExcel.pn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://www.butterflysoftware.in/images/cytoiconExcel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133350</xdr:rowOff>
    </xdr:to>
    <xdr:pic>
      <xdr:nvPicPr>
        <xdr:cNvPr id="2" name="Picture 1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590550" y="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133350</xdr:rowOff>
    </xdr:to>
    <xdr:pic>
      <xdr:nvPicPr>
        <xdr:cNvPr id="3" name="Picture 2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590550" y="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133350</xdr:rowOff>
    </xdr:to>
    <xdr:pic>
      <xdr:nvPicPr>
        <xdr:cNvPr id="4" name="Picture 3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590550" y="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133350</xdr:rowOff>
    </xdr:to>
    <xdr:pic>
      <xdr:nvPicPr>
        <xdr:cNvPr id="5" name="Picture 4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590550" y="0"/>
          <a:ext cx="152400" cy="1333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133350</xdr:rowOff>
    </xdr:to>
    <xdr:pic>
      <xdr:nvPicPr>
        <xdr:cNvPr id="2" name="Picture 1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228725" y="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133350</xdr:rowOff>
    </xdr:to>
    <xdr:pic>
      <xdr:nvPicPr>
        <xdr:cNvPr id="3" name="Picture 2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228725" y="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133350</xdr:rowOff>
    </xdr:to>
    <xdr:pic>
      <xdr:nvPicPr>
        <xdr:cNvPr id="4" name="Picture 3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228725" y="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133350</xdr:rowOff>
    </xdr:to>
    <xdr:pic>
      <xdr:nvPicPr>
        <xdr:cNvPr id="5" name="Picture 4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228725" y="0"/>
          <a:ext cx="152400" cy="133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workbookViewId="0">
      <selection activeCell="Q11" sqref="Q11"/>
    </sheetView>
  </sheetViews>
  <sheetFormatPr defaultColWidth="9.140625" defaultRowHeight="15" x14ac:dyDescent="0.25"/>
  <cols>
    <col min="1" max="1" width="8.85546875" style="8" bestFit="1" customWidth="1"/>
    <col min="2" max="2" width="4.42578125" style="29" hidden="1" customWidth="1"/>
    <col min="3" max="3" width="5.5703125" style="8" hidden="1" customWidth="1"/>
    <col min="4" max="4" width="6.28515625" style="8" bestFit="1" customWidth="1"/>
    <col min="5" max="5" width="7.42578125" style="8" bestFit="1" customWidth="1"/>
    <col min="6" max="6" width="6.28515625" style="8" bestFit="1" customWidth="1"/>
    <col min="7" max="7" width="9" style="8" bestFit="1" customWidth="1"/>
    <col min="8" max="8" width="6.28515625" style="8" bestFit="1" customWidth="1"/>
    <col min="9" max="9" width="9" style="8" bestFit="1" customWidth="1"/>
    <col min="10" max="10" width="6.28515625" style="8" bestFit="1" customWidth="1"/>
    <col min="11" max="11" width="8" style="8" bestFit="1" customWidth="1"/>
    <col min="12" max="12" width="6.28515625" style="8" bestFit="1" customWidth="1"/>
    <col min="13" max="13" width="7.42578125" style="8" bestFit="1" customWidth="1"/>
    <col min="14" max="14" width="6.28515625" style="8" bestFit="1" customWidth="1"/>
    <col min="15" max="15" width="7.5703125" style="8" bestFit="1" customWidth="1"/>
    <col min="16" max="16384" width="9.140625" style="8"/>
  </cols>
  <sheetData>
    <row r="1" spans="1:15" x14ac:dyDescent="0.25">
      <c r="A1" s="1" t="s">
        <v>0</v>
      </c>
      <c r="B1" s="2" t="s">
        <v>1</v>
      </c>
      <c r="C1" s="1" t="s">
        <v>2</v>
      </c>
      <c r="D1" s="3" t="s">
        <v>3</v>
      </c>
      <c r="E1" s="3"/>
      <c r="F1" s="3" t="s">
        <v>4</v>
      </c>
      <c r="G1" s="3"/>
      <c r="H1" s="4" t="s">
        <v>5</v>
      </c>
      <c r="I1" s="4"/>
      <c r="J1" s="5" t="s">
        <v>6</v>
      </c>
      <c r="K1" s="5"/>
      <c r="L1" s="6" t="s">
        <v>7</v>
      </c>
      <c r="M1" s="6"/>
      <c r="N1" s="7" t="s">
        <v>8</v>
      </c>
      <c r="O1" s="7"/>
    </row>
    <row r="2" spans="1:15" ht="22.5" x14ac:dyDescent="0.25">
      <c r="A2" s="1"/>
      <c r="B2" s="9"/>
      <c r="C2" s="1"/>
      <c r="D2" s="10" t="s">
        <v>9</v>
      </c>
      <c r="E2" s="10" t="s">
        <v>10</v>
      </c>
      <c r="F2" s="10" t="s">
        <v>9</v>
      </c>
      <c r="G2" s="10" t="s">
        <v>10</v>
      </c>
      <c r="H2" s="10" t="s">
        <v>9</v>
      </c>
      <c r="I2" s="10" t="s">
        <v>10</v>
      </c>
      <c r="J2" s="10" t="s">
        <v>9</v>
      </c>
      <c r="K2" s="10" t="s">
        <v>10</v>
      </c>
      <c r="L2" s="10" t="s">
        <v>9</v>
      </c>
      <c r="M2" s="10" t="s">
        <v>10</v>
      </c>
      <c r="N2" s="10" t="s">
        <v>9</v>
      </c>
      <c r="O2" s="10" t="s">
        <v>10</v>
      </c>
    </row>
    <row r="3" spans="1:15" x14ac:dyDescent="0.25">
      <c r="A3" s="11">
        <v>45839</v>
      </c>
      <c r="B3" s="12"/>
      <c r="C3" s="13">
        <v>0.53472222222222221</v>
      </c>
      <c r="D3" s="14">
        <v>1</v>
      </c>
      <c r="E3" s="14">
        <v>2.8660000000000001</v>
      </c>
      <c r="F3" s="14">
        <v>3</v>
      </c>
      <c r="G3" s="15">
        <v>42.82</v>
      </c>
      <c r="H3" s="14">
        <v>3</v>
      </c>
      <c r="I3" s="14">
        <v>44.433</v>
      </c>
      <c r="J3" s="14">
        <v>1</v>
      </c>
      <c r="K3" s="14">
        <v>10.238</v>
      </c>
      <c r="L3" s="14">
        <v>0</v>
      </c>
      <c r="M3" s="14">
        <v>0</v>
      </c>
      <c r="N3" s="14">
        <f>D3+F3+H3+J3+L3</f>
        <v>8</v>
      </c>
      <c r="O3" s="15">
        <f>E3+G3+I3+K3+M3</f>
        <v>100.357</v>
      </c>
    </row>
    <row r="4" spans="1:15" x14ac:dyDescent="0.25">
      <c r="A4" s="11">
        <v>45840</v>
      </c>
      <c r="B4" s="12"/>
      <c r="C4" s="13">
        <v>0.11458333333333333</v>
      </c>
      <c r="D4" s="14">
        <v>1</v>
      </c>
      <c r="E4" s="14">
        <v>1.2</v>
      </c>
      <c r="F4" s="14">
        <v>4</v>
      </c>
      <c r="G4" s="15">
        <v>47.3</v>
      </c>
      <c r="H4" s="14">
        <v>6</v>
      </c>
      <c r="I4" s="14">
        <v>73.099999999999994</v>
      </c>
      <c r="J4" s="14">
        <v>1</v>
      </c>
      <c r="K4" s="14">
        <v>10.5</v>
      </c>
      <c r="L4" s="14">
        <v>1</v>
      </c>
      <c r="M4" s="14">
        <v>10.199999999999999</v>
      </c>
      <c r="N4" s="14">
        <f t="shared" ref="N4:O21" si="0">D4+F4+H4+J4+L4</f>
        <v>13</v>
      </c>
      <c r="O4" s="15">
        <f t="shared" si="0"/>
        <v>142.29999999999998</v>
      </c>
    </row>
    <row r="5" spans="1:15" x14ac:dyDescent="0.25">
      <c r="A5" s="11">
        <v>45841</v>
      </c>
      <c r="B5" s="12"/>
      <c r="C5" s="13">
        <v>0.15625</v>
      </c>
      <c r="D5" s="14">
        <v>1</v>
      </c>
      <c r="E5" s="14">
        <v>4.2</v>
      </c>
      <c r="F5" s="14">
        <v>4</v>
      </c>
      <c r="G5" s="14">
        <v>54.488999999999997</v>
      </c>
      <c r="H5" s="14">
        <v>5</v>
      </c>
      <c r="I5" s="14">
        <v>63.545999999999999</v>
      </c>
      <c r="J5" s="14">
        <v>1</v>
      </c>
      <c r="K5" s="14">
        <v>12.7</v>
      </c>
      <c r="L5" s="14">
        <v>1</v>
      </c>
      <c r="M5" s="14">
        <v>5.4</v>
      </c>
      <c r="N5" s="14">
        <f t="shared" si="0"/>
        <v>12</v>
      </c>
      <c r="O5" s="15">
        <f t="shared" si="0"/>
        <v>140.33500000000001</v>
      </c>
    </row>
    <row r="6" spans="1:15" x14ac:dyDescent="0.25">
      <c r="A6" s="11">
        <v>45842</v>
      </c>
      <c r="B6" s="12"/>
      <c r="C6" s="13">
        <v>0.53472222222222221</v>
      </c>
      <c r="D6" s="14">
        <v>1</v>
      </c>
      <c r="E6" s="14">
        <v>4.8</v>
      </c>
      <c r="F6" s="14">
        <v>4</v>
      </c>
      <c r="G6" s="14">
        <v>60.508000000000003</v>
      </c>
      <c r="H6" s="14">
        <v>5</v>
      </c>
      <c r="I6" s="14">
        <v>67.974999999999994</v>
      </c>
      <c r="J6" s="14">
        <v>1</v>
      </c>
      <c r="K6" s="14">
        <v>12.356</v>
      </c>
      <c r="L6" s="14">
        <v>1</v>
      </c>
      <c r="M6" s="14">
        <v>6.5</v>
      </c>
      <c r="N6" s="14">
        <f t="shared" si="0"/>
        <v>12</v>
      </c>
      <c r="O6" s="15">
        <f t="shared" si="0"/>
        <v>152.13900000000001</v>
      </c>
    </row>
    <row r="7" spans="1:15" x14ac:dyDescent="0.25">
      <c r="A7" s="11">
        <v>45843</v>
      </c>
      <c r="B7" s="12"/>
      <c r="C7" s="13">
        <v>0.11805555555555557</v>
      </c>
      <c r="D7" s="14">
        <v>1</v>
      </c>
      <c r="E7" s="14">
        <v>4.53</v>
      </c>
      <c r="F7" s="14">
        <v>6</v>
      </c>
      <c r="G7" s="14">
        <v>78.8</v>
      </c>
      <c r="H7" s="14">
        <v>8</v>
      </c>
      <c r="I7" s="14">
        <v>75.5</v>
      </c>
      <c r="J7" s="14">
        <v>1</v>
      </c>
      <c r="K7" s="14">
        <v>12.28</v>
      </c>
      <c r="L7" s="14">
        <v>1</v>
      </c>
      <c r="M7" s="14">
        <v>6.9</v>
      </c>
      <c r="N7" s="14">
        <f t="shared" si="0"/>
        <v>17</v>
      </c>
      <c r="O7" s="15">
        <f t="shared" si="0"/>
        <v>178.01</v>
      </c>
    </row>
    <row r="8" spans="1:15" x14ac:dyDescent="0.25">
      <c r="A8" s="11">
        <v>45844</v>
      </c>
      <c r="B8" s="12"/>
      <c r="C8" s="13">
        <v>0.53472222222222221</v>
      </c>
      <c r="D8" s="14">
        <v>1</v>
      </c>
      <c r="E8" s="14">
        <v>1.5</v>
      </c>
      <c r="F8" s="14">
        <v>4</v>
      </c>
      <c r="G8" s="14">
        <v>50</v>
      </c>
      <c r="H8" s="14">
        <v>6</v>
      </c>
      <c r="I8" s="14">
        <v>74.2</v>
      </c>
      <c r="J8" s="14">
        <v>2</v>
      </c>
      <c r="K8" s="14">
        <v>21.308</v>
      </c>
      <c r="L8" s="14">
        <v>1</v>
      </c>
      <c r="M8" s="14">
        <v>11.4</v>
      </c>
      <c r="N8" s="14">
        <f t="shared" si="0"/>
        <v>14</v>
      </c>
      <c r="O8" s="15">
        <f t="shared" si="0"/>
        <v>158.40800000000002</v>
      </c>
    </row>
    <row r="9" spans="1:15" x14ac:dyDescent="0.25">
      <c r="A9" s="11">
        <v>45845</v>
      </c>
      <c r="B9" s="12"/>
      <c r="C9" s="13">
        <v>0.11805555555555557</v>
      </c>
      <c r="D9" s="14">
        <v>0</v>
      </c>
      <c r="E9" s="14">
        <v>0</v>
      </c>
      <c r="F9" s="14">
        <v>3</v>
      </c>
      <c r="G9" s="14">
        <v>57.61</v>
      </c>
      <c r="H9" s="14">
        <v>4</v>
      </c>
      <c r="I9" s="14">
        <v>94.369</v>
      </c>
      <c r="J9" s="14">
        <v>1</v>
      </c>
      <c r="K9" s="14">
        <v>12.548999999999999</v>
      </c>
      <c r="L9" s="14">
        <v>1</v>
      </c>
      <c r="M9" s="14">
        <v>2.1</v>
      </c>
      <c r="N9" s="14">
        <f t="shared" si="0"/>
        <v>9</v>
      </c>
      <c r="O9" s="15">
        <f t="shared" si="0"/>
        <v>166.62799999999999</v>
      </c>
    </row>
    <row r="10" spans="1:15" x14ac:dyDescent="0.25">
      <c r="A10" s="11">
        <v>45846</v>
      </c>
      <c r="B10" s="12"/>
      <c r="C10" s="13">
        <v>0.15972222222222224</v>
      </c>
      <c r="D10" s="14">
        <v>1</v>
      </c>
      <c r="E10" s="14">
        <v>1.5</v>
      </c>
      <c r="F10" s="14">
        <v>4</v>
      </c>
      <c r="G10" s="14">
        <v>51.5</v>
      </c>
      <c r="H10" s="14">
        <v>5</v>
      </c>
      <c r="I10" s="14">
        <v>66.3</v>
      </c>
      <c r="J10" s="14">
        <v>1</v>
      </c>
      <c r="K10" s="14">
        <v>10.4</v>
      </c>
      <c r="L10" s="14">
        <v>1</v>
      </c>
      <c r="M10" s="14">
        <v>12.8</v>
      </c>
      <c r="N10" s="14">
        <f t="shared" si="0"/>
        <v>12</v>
      </c>
      <c r="O10" s="15">
        <f t="shared" si="0"/>
        <v>142.5</v>
      </c>
    </row>
    <row r="11" spans="1:15" x14ac:dyDescent="0.25">
      <c r="A11" s="11">
        <v>45847</v>
      </c>
      <c r="B11" s="12"/>
      <c r="C11" s="13">
        <v>0.52777777777777779</v>
      </c>
      <c r="D11" s="16">
        <v>1</v>
      </c>
      <c r="E11" s="16">
        <v>2.2999999999999998</v>
      </c>
      <c r="F11" s="16">
        <v>4</v>
      </c>
      <c r="G11" s="16">
        <v>53.704000000000001</v>
      </c>
      <c r="H11" s="14">
        <v>5</v>
      </c>
      <c r="I11" s="14">
        <v>88.457999999999998</v>
      </c>
      <c r="J11" s="14">
        <v>1</v>
      </c>
      <c r="K11" s="14">
        <v>10.5</v>
      </c>
      <c r="L11" s="14">
        <v>1</v>
      </c>
      <c r="M11" s="14">
        <v>5.3</v>
      </c>
      <c r="N11" s="14">
        <f t="shared" si="0"/>
        <v>12</v>
      </c>
      <c r="O11" s="15">
        <f t="shared" si="0"/>
        <v>160.262</v>
      </c>
    </row>
    <row r="12" spans="1:15" x14ac:dyDescent="0.25">
      <c r="A12" s="11">
        <v>45848</v>
      </c>
      <c r="B12" s="12"/>
      <c r="C12" s="13">
        <v>0.52500000000000002</v>
      </c>
      <c r="D12" s="14">
        <v>1</v>
      </c>
      <c r="E12" s="14">
        <v>1.5</v>
      </c>
      <c r="F12" s="14">
        <v>4</v>
      </c>
      <c r="G12" s="14">
        <v>54.4</v>
      </c>
      <c r="H12" s="14">
        <v>4</v>
      </c>
      <c r="I12" s="14">
        <v>49.7</v>
      </c>
      <c r="J12" s="14">
        <v>2</v>
      </c>
      <c r="K12" s="14">
        <v>28.1</v>
      </c>
      <c r="L12" s="14">
        <v>1</v>
      </c>
      <c r="M12" s="14">
        <v>15.5</v>
      </c>
      <c r="N12" s="14">
        <f t="shared" si="0"/>
        <v>12</v>
      </c>
      <c r="O12" s="15">
        <f t="shared" si="0"/>
        <v>149.19999999999999</v>
      </c>
    </row>
    <row r="13" spans="1:15" x14ac:dyDescent="0.25">
      <c r="A13" s="11">
        <v>45849</v>
      </c>
      <c r="B13" s="12"/>
      <c r="C13" s="13">
        <v>0.52361111111111114</v>
      </c>
      <c r="D13" s="14">
        <v>1</v>
      </c>
      <c r="E13" s="14">
        <v>2.4</v>
      </c>
      <c r="F13" s="14">
        <v>4</v>
      </c>
      <c r="G13" s="14">
        <v>52.3</v>
      </c>
      <c r="H13" s="14">
        <v>9</v>
      </c>
      <c r="I13" s="12">
        <v>85.2</v>
      </c>
      <c r="J13" s="14">
        <v>1</v>
      </c>
      <c r="K13" s="14">
        <v>13.1</v>
      </c>
      <c r="L13" s="14">
        <v>1</v>
      </c>
      <c r="M13" s="14">
        <v>12.8</v>
      </c>
      <c r="N13" s="14">
        <f t="shared" si="0"/>
        <v>16</v>
      </c>
      <c r="O13" s="15">
        <f t="shared" si="0"/>
        <v>165.8</v>
      </c>
    </row>
    <row r="14" spans="1:15" x14ac:dyDescent="0.25">
      <c r="A14" s="11">
        <v>45850</v>
      </c>
      <c r="B14" s="12"/>
      <c r="C14" s="13">
        <v>0.48194444444444445</v>
      </c>
      <c r="D14" s="14">
        <v>1</v>
      </c>
      <c r="E14" s="14">
        <v>2.2000000000000002</v>
      </c>
      <c r="F14" s="14">
        <v>4</v>
      </c>
      <c r="G14" s="14">
        <v>52.7</v>
      </c>
      <c r="H14" s="14">
        <v>5</v>
      </c>
      <c r="I14" s="14">
        <v>62.4</v>
      </c>
      <c r="J14" s="14">
        <v>1</v>
      </c>
      <c r="K14" s="14">
        <v>14.2</v>
      </c>
      <c r="L14" s="14">
        <v>1</v>
      </c>
      <c r="M14" s="14">
        <v>15.8</v>
      </c>
      <c r="N14" s="14">
        <f t="shared" si="0"/>
        <v>12</v>
      </c>
      <c r="O14" s="15">
        <f t="shared" si="0"/>
        <v>147.30000000000001</v>
      </c>
    </row>
    <row r="15" spans="1:15" x14ac:dyDescent="0.25">
      <c r="A15" s="11">
        <v>45851</v>
      </c>
      <c r="B15" s="12"/>
      <c r="C15" s="13">
        <v>0.1111111111111111</v>
      </c>
      <c r="D15" s="14">
        <v>1</v>
      </c>
      <c r="E15" s="14">
        <v>1.8</v>
      </c>
      <c r="F15" s="14">
        <v>4</v>
      </c>
      <c r="G15" s="14">
        <v>51.5</v>
      </c>
      <c r="H15" s="14">
        <v>6</v>
      </c>
      <c r="I15" s="16">
        <v>75.2</v>
      </c>
      <c r="J15" s="14">
        <v>1</v>
      </c>
      <c r="K15" s="14">
        <v>15.5</v>
      </c>
      <c r="L15" s="14">
        <v>1</v>
      </c>
      <c r="M15" s="14">
        <v>16.3</v>
      </c>
      <c r="N15" s="14">
        <f t="shared" si="0"/>
        <v>13</v>
      </c>
      <c r="O15" s="15">
        <f t="shared" si="0"/>
        <v>160.30000000000001</v>
      </c>
    </row>
    <row r="16" spans="1:15" x14ac:dyDescent="0.25">
      <c r="A16" s="11">
        <v>45852</v>
      </c>
      <c r="B16" s="12"/>
      <c r="C16" s="13">
        <v>0.52361111111111114</v>
      </c>
      <c r="D16" s="14">
        <v>1</v>
      </c>
      <c r="E16" s="14">
        <v>2.2000000000000002</v>
      </c>
      <c r="F16" s="16">
        <v>4</v>
      </c>
      <c r="G16" s="16">
        <v>52.4</v>
      </c>
      <c r="H16" s="14">
        <v>6</v>
      </c>
      <c r="I16" s="14">
        <v>74.36</v>
      </c>
      <c r="J16" s="14">
        <v>1</v>
      </c>
      <c r="K16" s="14">
        <v>15.8</v>
      </c>
      <c r="L16" s="14">
        <v>1</v>
      </c>
      <c r="M16" s="14">
        <v>13.6</v>
      </c>
      <c r="N16" s="14">
        <f t="shared" si="0"/>
        <v>13</v>
      </c>
      <c r="O16" s="15">
        <f t="shared" si="0"/>
        <v>158.36000000000001</v>
      </c>
    </row>
    <row r="17" spans="1:20" x14ac:dyDescent="0.25">
      <c r="A17" s="11">
        <v>45853</v>
      </c>
      <c r="B17" s="12"/>
      <c r="C17" s="13">
        <v>0.52361111111111114</v>
      </c>
      <c r="D17" s="14">
        <v>1</v>
      </c>
      <c r="E17" s="14">
        <v>2.2000000000000002</v>
      </c>
      <c r="F17" s="14">
        <v>5</v>
      </c>
      <c r="G17" s="14">
        <v>81.02</v>
      </c>
      <c r="H17" s="14">
        <v>4</v>
      </c>
      <c r="I17" s="14">
        <v>52.1</v>
      </c>
      <c r="J17" s="14">
        <v>1</v>
      </c>
      <c r="K17" s="14">
        <v>14.8</v>
      </c>
      <c r="L17" s="14">
        <v>1</v>
      </c>
      <c r="M17" s="14">
        <v>15.8</v>
      </c>
      <c r="N17" s="14">
        <f t="shared" si="0"/>
        <v>12</v>
      </c>
      <c r="O17" s="15">
        <f t="shared" si="0"/>
        <v>165.92000000000002</v>
      </c>
    </row>
    <row r="18" spans="1:20" x14ac:dyDescent="0.25">
      <c r="A18" s="11">
        <v>45854</v>
      </c>
      <c r="B18" s="12"/>
      <c r="C18" s="13">
        <v>9.930555555555555E-2</v>
      </c>
      <c r="D18" s="14">
        <v>1</v>
      </c>
      <c r="E18" s="14">
        <v>2.6</v>
      </c>
      <c r="F18" s="14">
        <v>4</v>
      </c>
      <c r="G18" s="14">
        <v>51.9</v>
      </c>
      <c r="H18" s="14">
        <v>4</v>
      </c>
      <c r="I18" s="14">
        <v>62</v>
      </c>
      <c r="J18" s="14">
        <v>1</v>
      </c>
      <c r="K18" s="14">
        <v>15.5</v>
      </c>
      <c r="L18" s="14">
        <v>1</v>
      </c>
      <c r="M18" s="14">
        <v>17.2</v>
      </c>
      <c r="N18" s="14">
        <f t="shared" si="0"/>
        <v>11</v>
      </c>
      <c r="O18" s="15">
        <f t="shared" si="0"/>
        <v>149.19999999999999</v>
      </c>
    </row>
    <row r="19" spans="1:20" x14ac:dyDescent="0.25">
      <c r="A19" s="11">
        <v>45855</v>
      </c>
      <c r="B19" s="12"/>
      <c r="C19" s="13">
        <v>0.51597222222222217</v>
      </c>
      <c r="D19" s="14">
        <v>1</v>
      </c>
      <c r="E19" s="14">
        <v>2.2999999999999998</v>
      </c>
      <c r="F19" s="14">
        <v>4</v>
      </c>
      <c r="G19" s="14">
        <v>61.3</v>
      </c>
      <c r="H19" s="14">
        <v>4</v>
      </c>
      <c r="I19" s="14">
        <v>69.2</v>
      </c>
      <c r="J19" s="14">
        <v>1</v>
      </c>
      <c r="K19" s="14">
        <v>8.6</v>
      </c>
      <c r="L19" s="14">
        <v>1</v>
      </c>
      <c r="M19" s="14">
        <v>8.1999999999999993</v>
      </c>
      <c r="N19" s="14">
        <f t="shared" si="0"/>
        <v>11</v>
      </c>
      <c r="O19" s="15">
        <f t="shared" si="0"/>
        <v>149.6</v>
      </c>
      <c r="P19" s="17"/>
    </row>
    <row r="20" spans="1:20" x14ac:dyDescent="0.25">
      <c r="A20" s="11">
        <v>45856</v>
      </c>
      <c r="B20" s="12"/>
      <c r="C20" s="13">
        <v>0.53125</v>
      </c>
      <c r="D20" s="14">
        <v>1</v>
      </c>
      <c r="E20" s="14">
        <v>3.6</v>
      </c>
      <c r="F20" s="14">
        <v>3</v>
      </c>
      <c r="G20" s="14">
        <v>57.4</v>
      </c>
      <c r="H20" s="14">
        <v>3</v>
      </c>
      <c r="I20" s="14">
        <v>51.7</v>
      </c>
      <c r="J20" s="14">
        <v>1</v>
      </c>
      <c r="K20" s="14">
        <v>12.5</v>
      </c>
      <c r="L20" s="14">
        <v>2</v>
      </c>
      <c r="M20" s="14">
        <v>20.8</v>
      </c>
      <c r="N20" s="14">
        <f t="shared" si="0"/>
        <v>10</v>
      </c>
      <c r="O20" s="15">
        <f t="shared" si="0"/>
        <v>146</v>
      </c>
      <c r="P20" s="18"/>
      <c r="Q20" s="19"/>
      <c r="R20" s="19"/>
      <c r="S20" s="19"/>
      <c r="T20" s="19"/>
    </row>
    <row r="21" spans="1:20" s="22" customFormat="1" x14ac:dyDescent="0.25">
      <c r="A21" s="11">
        <v>45857</v>
      </c>
      <c r="B21" s="12"/>
      <c r="C21" s="13">
        <v>0.64097222222222217</v>
      </c>
      <c r="D21" s="14">
        <v>1</v>
      </c>
      <c r="E21" s="14">
        <v>3.2</v>
      </c>
      <c r="F21" s="14">
        <v>4</v>
      </c>
      <c r="G21" s="14">
        <v>58.2</v>
      </c>
      <c r="H21" s="14">
        <v>4</v>
      </c>
      <c r="I21" s="14">
        <v>70.2</v>
      </c>
      <c r="J21" s="14">
        <v>2</v>
      </c>
      <c r="K21" s="14">
        <v>12.7</v>
      </c>
      <c r="L21" s="14">
        <v>1</v>
      </c>
      <c r="M21" s="14">
        <v>8.4</v>
      </c>
      <c r="N21" s="14">
        <f t="shared" si="0"/>
        <v>12</v>
      </c>
      <c r="O21" s="15">
        <f t="shared" si="0"/>
        <v>152.70000000000002</v>
      </c>
      <c r="P21" s="20"/>
      <c r="Q21" s="21"/>
      <c r="R21" s="21"/>
      <c r="S21" s="21"/>
      <c r="T21" s="21"/>
    </row>
    <row r="22" spans="1:20" x14ac:dyDescent="0.25">
      <c r="A22" s="11">
        <v>45858</v>
      </c>
      <c r="B22" s="12"/>
      <c r="C22" s="13">
        <v>0.64236111111111105</v>
      </c>
      <c r="D22" s="14">
        <v>1</v>
      </c>
      <c r="E22" s="14">
        <v>2.2000000000000002</v>
      </c>
      <c r="F22" s="14">
        <v>4</v>
      </c>
      <c r="G22" s="14">
        <v>53.2</v>
      </c>
      <c r="H22" s="14">
        <v>5</v>
      </c>
      <c r="I22" s="14">
        <v>63.9</v>
      </c>
      <c r="J22" s="14">
        <v>1</v>
      </c>
      <c r="K22" s="14">
        <v>13.8</v>
      </c>
      <c r="L22" s="14">
        <v>1</v>
      </c>
      <c r="M22" s="14">
        <v>15.4</v>
      </c>
      <c r="N22" s="14">
        <f t="shared" ref="N22:O33" si="1">D22+F22+H22+J22+L22</f>
        <v>12</v>
      </c>
      <c r="O22" s="15">
        <f t="shared" si="1"/>
        <v>148.50000000000003</v>
      </c>
      <c r="P22" s="19"/>
      <c r="Q22" s="19"/>
      <c r="R22" s="19"/>
      <c r="S22" s="19"/>
      <c r="T22" s="19"/>
    </row>
    <row r="23" spans="1:20" x14ac:dyDescent="0.25">
      <c r="A23" s="11">
        <v>45859</v>
      </c>
      <c r="B23" s="12"/>
      <c r="C23" s="13">
        <v>0.52083333333333337</v>
      </c>
      <c r="D23" s="14">
        <v>1</v>
      </c>
      <c r="E23" s="14">
        <v>2.5</v>
      </c>
      <c r="F23" s="14">
        <v>4</v>
      </c>
      <c r="G23" s="14">
        <v>51.3</v>
      </c>
      <c r="H23" s="14">
        <v>5</v>
      </c>
      <c r="I23" s="14">
        <v>64.599999999999994</v>
      </c>
      <c r="J23" s="14">
        <v>1</v>
      </c>
      <c r="K23" s="14">
        <v>15.8</v>
      </c>
      <c r="L23" s="14">
        <v>1</v>
      </c>
      <c r="M23" s="14">
        <v>15.9</v>
      </c>
      <c r="N23" s="14">
        <f t="shared" si="1"/>
        <v>12</v>
      </c>
      <c r="O23" s="15">
        <f t="shared" si="1"/>
        <v>150.1</v>
      </c>
      <c r="P23" s="19"/>
      <c r="Q23" s="19"/>
      <c r="R23" s="19"/>
      <c r="S23" s="19"/>
      <c r="T23" s="19"/>
    </row>
    <row r="24" spans="1:20" x14ac:dyDescent="0.25">
      <c r="A24" s="11">
        <v>45860</v>
      </c>
      <c r="B24" s="12"/>
      <c r="C24" s="13">
        <v>0.53125</v>
      </c>
      <c r="D24" s="14">
        <v>1</v>
      </c>
      <c r="E24" s="14">
        <v>2.5</v>
      </c>
      <c r="F24" s="14">
        <v>4</v>
      </c>
      <c r="G24" s="14">
        <v>51.5</v>
      </c>
      <c r="H24" s="14">
        <v>5</v>
      </c>
      <c r="I24" s="14">
        <v>64</v>
      </c>
      <c r="J24" s="14">
        <v>1</v>
      </c>
      <c r="K24" s="14">
        <v>16.2</v>
      </c>
      <c r="L24" s="14">
        <v>1</v>
      </c>
      <c r="M24" s="14">
        <v>15.5</v>
      </c>
      <c r="N24" s="14">
        <f t="shared" si="1"/>
        <v>12</v>
      </c>
      <c r="O24" s="15">
        <f t="shared" si="1"/>
        <v>149.69999999999999</v>
      </c>
    </row>
    <row r="25" spans="1:20" x14ac:dyDescent="0.25">
      <c r="A25" s="11">
        <v>45861</v>
      </c>
      <c r="B25" s="12"/>
      <c r="C25" s="13">
        <v>0.64097222222222217</v>
      </c>
      <c r="D25" s="14">
        <v>1</v>
      </c>
      <c r="E25" s="14">
        <v>2.5</v>
      </c>
      <c r="F25" s="14">
        <v>4</v>
      </c>
      <c r="G25" s="14">
        <v>51.7</v>
      </c>
      <c r="H25" s="14">
        <v>5</v>
      </c>
      <c r="I25" s="14">
        <v>63.7</v>
      </c>
      <c r="J25" s="14">
        <v>1</v>
      </c>
      <c r="K25" s="14">
        <v>15.6</v>
      </c>
      <c r="L25" s="14">
        <v>1</v>
      </c>
      <c r="M25" s="14">
        <v>17.5</v>
      </c>
      <c r="N25" s="14">
        <f t="shared" si="1"/>
        <v>12</v>
      </c>
      <c r="O25" s="15">
        <f t="shared" si="1"/>
        <v>151</v>
      </c>
    </row>
    <row r="26" spans="1:20" x14ac:dyDescent="0.25">
      <c r="A26" s="11">
        <v>45862</v>
      </c>
      <c r="B26" s="12"/>
      <c r="C26" s="13">
        <v>0.64236111111111105</v>
      </c>
      <c r="D26" s="14">
        <v>1</v>
      </c>
      <c r="E26" s="14">
        <v>1.5</v>
      </c>
      <c r="F26" s="16">
        <v>4</v>
      </c>
      <c r="G26" s="16">
        <v>50.3</v>
      </c>
      <c r="H26" s="16">
        <v>5</v>
      </c>
      <c r="I26" s="16">
        <v>63.6</v>
      </c>
      <c r="J26" s="16">
        <v>1</v>
      </c>
      <c r="K26" s="16">
        <v>15.2</v>
      </c>
      <c r="L26" s="16">
        <v>1</v>
      </c>
      <c r="M26" s="16">
        <v>14.8</v>
      </c>
      <c r="N26" s="14">
        <f t="shared" si="1"/>
        <v>12</v>
      </c>
      <c r="O26" s="15">
        <f t="shared" si="1"/>
        <v>145.4</v>
      </c>
    </row>
    <row r="27" spans="1:20" s="22" customFormat="1" x14ac:dyDescent="0.25">
      <c r="A27" s="11">
        <v>45863</v>
      </c>
      <c r="B27" s="12"/>
      <c r="C27" s="13">
        <v>0.52083333333333337</v>
      </c>
      <c r="D27" s="14">
        <v>2</v>
      </c>
      <c r="E27" s="14">
        <v>3.4350000000000001</v>
      </c>
      <c r="F27" s="16">
        <v>6</v>
      </c>
      <c r="G27" s="16">
        <v>75.438999999999993</v>
      </c>
      <c r="H27" s="16">
        <v>7</v>
      </c>
      <c r="I27" s="16">
        <v>70.545000000000002</v>
      </c>
      <c r="J27" s="16">
        <v>2</v>
      </c>
      <c r="K27" s="16">
        <v>13.763</v>
      </c>
      <c r="L27" s="16">
        <v>2</v>
      </c>
      <c r="M27" s="16">
        <v>10.44</v>
      </c>
      <c r="N27" s="14">
        <f t="shared" si="1"/>
        <v>19</v>
      </c>
      <c r="O27" s="15">
        <f t="shared" si="1"/>
        <v>173.62199999999999</v>
      </c>
    </row>
    <row r="28" spans="1:20" x14ac:dyDescent="0.25">
      <c r="A28" s="11">
        <v>45864</v>
      </c>
      <c r="B28" s="12"/>
      <c r="C28" s="13">
        <v>0.10069444444444443</v>
      </c>
      <c r="D28" s="14">
        <v>1</v>
      </c>
      <c r="E28" s="14">
        <v>3.42</v>
      </c>
      <c r="F28" s="16">
        <v>7</v>
      </c>
      <c r="G28" s="16">
        <v>85.344999999999999</v>
      </c>
      <c r="H28" s="16">
        <v>3</v>
      </c>
      <c r="I28" s="16">
        <v>53.1</v>
      </c>
      <c r="J28" s="16">
        <v>2</v>
      </c>
      <c r="K28" s="23">
        <v>10.1</v>
      </c>
      <c r="L28" s="16">
        <v>1</v>
      </c>
      <c r="M28" s="16">
        <v>15.6</v>
      </c>
      <c r="N28" s="14">
        <f t="shared" si="1"/>
        <v>14</v>
      </c>
      <c r="O28" s="15">
        <f t="shared" si="1"/>
        <v>167.565</v>
      </c>
    </row>
    <row r="29" spans="1:20" x14ac:dyDescent="0.25">
      <c r="A29" s="11">
        <v>45865</v>
      </c>
      <c r="B29" s="12"/>
      <c r="C29" s="13">
        <v>0.53611111111111109</v>
      </c>
      <c r="D29" s="14">
        <v>1</v>
      </c>
      <c r="E29" s="14">
        <v>1.5</v>
      </c>
      <c r="F29" s="16">
        <v>4</v>
      </c>
      <c r="G29" s="16">
        <v>52.9</v>
      </c>
      <c r="H29" s="16">
        <v>5</v>
      </c>
      <c r="I29" s="16">
        <v>63.3</v>
      </c>
      <c r="J29" s="16">
        <v>1</v>
      </c>
      <c r="K29" s="16">
        <v>15.2</v>
      </c>
      <c r="L29" s="16">
        <v>1</v>
      </c>
      <c r="M29" s="16">
        <v>13.8</v>
      </c>
      <c r="N29" s="14">
        <f t="shared" si="1"/>
        <v>12</v>
      </c>
      <c r="O29" s="15">
        <f t="shared" si="1"/>
        <v>146.69999999999999</v>
      </c>
    </row>
    <row r="30" spans="1:20" x14ac:dyDescent="0.25">
      <c r="A30" s="11">
        <v>45866</v>
      </c>
      <c r="B30" s="12"/>
      <c r="C30" s="13">
        <v>7.2916666666666671E-2</v>
      </c>
      <c r="D30" s="14">
        <v>0</v>
      </c>
      <c r="E30" s="14">
        <v>0</v>
      </c>
      <c r="F30" s="16">
        <v>2</v>
      </c>
      <c r="G30" s="16">
        <v>36.409999999999997</v>
      </c>
      <c r="H30" s="16">
        <v>6</v>
      </c>
      <c r="I30" s="16">
        <v>90.95</v>
      </c>
      <c r="J30" s="16">
        <v>2</v>
      </c>
      <c r="K30" s="16">
        <v>34.6</v>
      </c>
      <c r="L30" s="16">
        <v>1</v>
      </c>
      <c r="M30" s="16">
        <v>5.57</v>
      </c>
      <c r="N30" s="14">
        <f t="shared" si="1"/>
        <v>11</v>
      </c>
      <c r="O30" s="15">
        <f t="shared" si="1"/>
        <v>167.53</v>
      </c>
    </row>
    <row r="31" spans="1:20" x14ac:dyDescent="0.25">
      <c r="A31" s="11">
        <v>45867</v>
      </c>
      <c r="B31" s="12"/>
      <c r="C31" s="13">
        <v>0.51597222222222217</v>
      </c>
      <c r="D31" s="14">
        <v>1</v>
      </c>
      <c r="E31" s="14">
        <v>1.5</v>
      </c>
      <c r="F31" s="16">
        <v>4</v>
      </c>
      <c r="G31" s="16">
        <v>53.6</v>
      </c>
      <c r="H31" s="16">
        <v>5</v>
      </c>
      <c r="I31" s="16">
        <v>65.8</v>
      </c>
      <c r="J31" s="16">
        <v>1</v>
      </c>
      <c r="K31" s="16">
        <v>15.2</v>
      </c>
      <c r="L31" s="16">
        <v>1</v>
      </c>
      <c r="M31" s="16">
        <v>13.4</v>
      </c>
      <c r="N31" s="14">
        <f t="shared" si="1"/>
        <v>12</v>
      </c>
      <c r="O31" s="15">
        <f t="shared" si="1"/>
        <v>149.5</v>
      </c>
    </row>
    <row r="32" spans="1:20" x14ac:dyDescent="0.25">
      <c r="A32" s="11">
        <v>45868</v>
      </c>
      <c r="B32" s="12"/>
      <c r="C32" s="13">
        <v>0.52986111111111112</v>
      </c>
      <c r="D32" s="14">
        <v>0</v>
      </c>
      <c r="E32" s="14">
        <v>0</v>
      </c>
      <c r="F32" s="16">
        <v>5</v>
      </c>
      <c r="G32" s="16">
        <v>76.176000000000002</v>
      </c>
      <c r="H32" s="16">
        <v>6</v>
      </c>
      <c r="I32" s="16">
        <v>115.21</v>
      </c>
      <c r="J32" s="16">
        <v>1</v>
      </c>
      <c r="K32" s="16">
        <v>21.2</v>
      </c>
      <c r="L32" s="16">
        <v>1</v>
      </c>
      <c r="M32" s="16">
        <v>3.22</v>
      </c>
      <c r="N32" s="14">
        <f t="shared" si="1"/>
        <v>13</v>
      </c>
      <c r="O32" s="15">
        <f t="shared" si="1"/>
        <v>215.80599999999998</v>
      </c>
    </row>
    <row r="33" spans="1:15" x14ac:dyDescent="0.25">
      <c r="A33" s="11">
        <v>45869</v>
      </c>
      <c r="B33" s="12"/>
      <c r="C33" s="13">
        <v>0.47430555555555554</v>
      </c>
      <c r="D33" s="14">
        <v>1</v>
      </c>
      <c r="E33" s="14">
        <v>3.28</v>
      </c>
      <c r="F33" s="16">
        <v>4</v>
      </c>
      <c r="G33" s="16">
        <v>64.03</v>
      </c>
      <c r="H33" s="16">
        <v>6</v>
      </c>
      <c r="I33" s="16">
        <v>86.99</v>
      </c>
      <c r="J33" s="16">
        <v>2</v>
      </c>
      <c r="K33" s="16">
        <v>39.54</v>
      </c>
      <c r="L33" s="16">
        <v>1</v>
      </c>
      <c r="M33" s="16">
        <v>22.21</v>
      </c>
      <c r="N33" s="14">
        <f t="shared" si="1"/>
        <v>14</v>
      </c>
      <c r="O33" s="15">
        <f t="shared" si="1"/>
        <v>216.05</v>
      </c>
    </row>
    <row r="34" spans="1:15" x14ac:dyDescent="0.25">
      <c r="A34" s="24" t="s">
        <v>11</v>
      </c>
      <c r="B34" s="25"/>
      <c r="C34" s="26"/>
      <c r="D34" s="27">
        <f>SUM(D3:D33)</f>
        <v>29</v>
      </c>
      <c r="E34" s="27">
        <f t="shared" ref="E34:N34" si="2">SUM(E3:E33)</f>
        <v>71.231000000000009</v>
      </c>
      <c r="F34" s="27">
        <f t="shared" si="2"/>
        <v>128</v>
      </c>
      <c r="G34" s="27">
        <f t="shared" si="2"/>
        <v>1771.751</v>
      </c>
      <c r="H34" s="27">
        <f t="shared" si="2"/>
        <v>159</v>
      </c>
      <c r="I34" s="27">
        <f t="shared" si="2"/>
        <v>2165.6359999999995</v>
      </c>
      <c r="J34" s="27">
        <f t="shared" si="2"/>
        <v>38</v>
      </c>
      <c r="K34" s="27">
        <f t="shared" si="2"/>
        <v>489.83400000000006</v>
      </c>
      <c r="L34" s="27">
        <f t="shared" si="2"/>
        <v>32</v>
      </c>
      <c r="M34" s="27">
        <f t="shared" si="2"/>
        <v>368.34000000000003</v>
      </c>
      <c r="N34" s="27">
        <f t="shared" si="2"/>
        <v>386</v>
      </c>
      <c r="O34" s="28">
        <f>E34+G34+I34+K34+M34</f>
        <v>4866.7919999999995</v>
      </c>
    </row>
  </sheetData>
  <mergeCells count="10">
    <mergeCell ref="J1:K1"/>
    <mergeCell ref="L1:M1"/>
    <mergeCell ref="N1:O1"/>
    <mergeCell ref="A34:C34"/>
    <mergeCell ref="A1:A2"/>
    <mergeCell ref="B1:B2"/>
    <mergeCell ref="C1:C2"/>
    <mergeCell ref="D1:E1"/>
    <mergeCell ref="F1:G1"/>
    <mergeCell ref="H1:I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workbookViewId="0">
      <selection activeCell="F7" sqref="F7"/>
    </sheetView>
  </sheetViews>
  <sheetFormatPr defaultColWidth="9.140625" defaultRowHeight="15" x14ac:dyDescent="0.25"/>
  <cols>
    <col min="1" max="1" width="11.5703125" style="8" bestFit="1" customWidth="1"/>
    <col min="2" max="2" width="8" style="29" hidden="1" customWidth="1"/>
    <col min="3" max="3" width="6.85546875" style="8" bestFit="1" customWidth="1"/>
    <col min="4" max="14" width="9.140625" style="8" customWidth="1"/>
    <col min="15" max="15" width="13.5703125" style="8" customWidth="1"/>
    <col min="16" max="16384" width="9.140625" style="8"/>
  </cols>
  <sheetData>
    <row r="1" spans="1:15" x14ac:dyDescent="0.25">
      <c r="A1" s="30" t="s">
        <v>0</v>
      </c>
      <c r="B1" s="31" t="s">
        <v>1</v>
      </c>
      <c r="C1" s="30" t="s">
        <v>2</v>
      </c>
      <c r="D1" s="32" t="s">
        <v>3</v>
      </c>
      <c r="E1" s="32"/>
      <c r="F1" s="33" t="s">
        <v>4</v>
      </c>
      <c r="G1" s="34"/>
      <c r="H1" s="35" t="s">
        <v>5</v>
      </c>
      <c r="I1" s="35"/>
      <c r="J1" s="36" t="s">
        <v>7</v>
      </c>
      <c r="K1" s="36"/>
      <c r="L1" s="37" t="s">
        <v>6</v>
      </c>
      <c r="M1" s="37"/>
      <c r="N1" s="38" t="s">
        <v>8</v>
      </c>
      <c r="O1" s="38"/>
    </row>
    <row r="2" spans="1:15" ht="30" x14ac:dyDescent="0.25">
      <c r="A2" s="30"/>
      <c r="B2" s="39"/>
      <c r="C2" s="30"/>
      <c r="D2" s="40" t="s">
        <v>9</v>
      </c>
      <c r="E2" s="40" t="s">
        <v>10</v>
      </c>
      <c r="F2" s="40" t="s">
        <v>9</v>
      </c>
      <c r="G2" s="40" t="s">
        <v>10</v>
      </c>
      <c r="H2" s="40" t="s">
        <v>9</v>
      </c>
      <c r="I2" s="40" t="s">
        <v>10</v>
      </c>
      <c r="J2" s="40" t="s">
        <v>9</v>
      </c>
      <c r="K2" s="40" t="s">
        <v>10</v>
      </c>
      <c r="L2" s="40" t="s">
        <v>9</v>
      </c>
      <c r="M2" s="40" t="s">
        <v>10</v>
      </c>
      <c r="N2" s="40" t="s">
        <v>9</v>
      </c>
      <c r="O2" s="40" t="s">
        <v>10</v>
      </c>
    </row>
    <row r="3" spans="1:15" x14ac:dyDescent="0.25">
      <c r="A3" s="11">
        <v>45901</v>
      </c>
      <c r="B3" s="12"/>
      <c r="C3" s="13">
        <v>0.50694444444444442</v>
      </c>
      <c r="D3" s="14">
        <v>0</v>
      </c>
      <c r="E3" s="14">
        <v>0</v>
      </c>
      <c r="F3" s="14">
        <v>3</v>
      </c>
      <c r="G3" s="15">
        <v>56.08</v>
      </c>
      <c r="H3" s="14">
        <v>3</v>
      </c>
      <c r="I3" s="14">
        <v>50.53</v>
      </c>
      <c r="J3" s="14">
        <v>1</v>
      </c>
      <c r="K3" s="14">
        <v>5.5</v>
      </c>
      <c r="L3" s="14">
        <v>1</v>
      </c>
      <c r="M3" s="14">
        <v>12.2</v>
      </c>
      <c r="N3" s="14">
        <f>D3+F3+H3+J3+L3</f>
        <v>8</v>
      </c>
      <c r="O3" s="15">
        <f>E3+G3+I3+K3+M3</f>
        <v>124.31</v>
      </c>
    </row>
    <row r="4" spans="1:15" x14ac:dyDescent="0.25">
      <c r="A4" s="11">
        <v>45902</v>
      </c>
      <c r="B4" s="12"/>
      <c r="C4" s="13">
        <v>0.47222222222222227</v>
      </c>
      <c r="D4" s="14">
        <v>1</v>
      </c>
      <c r="E4" s="14">
        <v>5.2359999999999998</v>
      </c>
      <c r="F4" s="14">
        <v>3</v>
      </c>
      <c r="G4" s="15">
        <v>42.02</v>
      </c>
      <c r="H4" s="14">
        <v>3</v>
      </c>
      <c r="I4" s="14">
        <v>54.64</v>
      </c>
      <c r="J4" s="14">
        <v>1</v>
      </c>
      <c r="K4" s="14">
        <v>3.1349999999999998</v>
      </c>
      <c r="L4" s="14">
        <v>1</v>
      </c>
      <c r="M4" s="14">
        <v>11.2</v>
      </c>
      <c r="N4" s="14">
        <f t="shared" ref="N4:O32" si="0">D4+F4+H4+J4+L4</f>
        <v>9</v>
      </c>
      <c r="O4" s="15">
        <f t="shared" si="0"/>
        <v>116.23100000000001</v>
      </c>
    </row>
    <row r="5" spans="1:15" x14ac:dyDescent="0.25">
      <c r="A5" s="11">
        <v>45903</v>
      </c>
      <c r="B5" s="12"/>
      <c r="C5" s="13">
        <v>0.50694444444444442</v>
      </c>
      <c r="D5" s="14">
        <v>1</v>
      </c>
      <c r="E5" s="14">
        <v>2.59</v>
      </c>
      <c r="F5" s="14">
        <v>2</v>
      </c>
      <c r="G5" s="14">
        <v>30.95</v>
      </c>
      <c r="H5" s="14">
        <v>5</v>
      </c>
      <c r="I5" s="14">
        <v>95.2</v>
      </c>
      <c r="J5" s="14">
        <v>1</v>
      </c>
      <c r="K5" s="14">
        <v>5.86</v>
      </c>
      <c r="L5" s="14">
        <v>1</v>
      </c>
      <c r="M5" s="14">
        <v>13.87</v>
      </c>
      <c r="N5" s="14">
        <f t="shared" si="0"/>
        <v>10</v>
      </c>
      <c r="O5" s="15">
        <f t="shared" si="0"/>
        <v>148.47000000000003</v>
      </c>
    </row>
    <row r="6" spans="1:15" x14ac:dyDescent="0.25">
      <c r="A6" s="11">
        <v>45904</v>
      </c>
      <c r="B6" s="12"/>
      <c r="C6" s="13">
        <v>9.0277777777777776E-2</v>
      </c>
      <c r="D6" s="14">
        <v>1</v>
      </c>
      <c r="E6" s="14">
        <v>1.68</v>
      </c>
      <c r="F6" s="14">
        <v>7</v>
      </c>
      <c r="G6" s="14">
        <v>120</v>
      </c>
      <c r="H6" s="14">
        <v>5</v>
      </c>
      <c r="I6" s="14">
        <v>95.45</v>
      </c>
      <c r="J6" s="14">
        <v>1</v>
      </c>
      <c r="K6" s="14">
        <v>3.37</v>
      </c>
      <c r="L6" s="14">
        <v>1</v>
      </c>
      <c r="M6" s="14">
        <v>16.079999999999998</v>
      </c>
      <c r="N6" s="14">
        <f t="shared" si="0"/>
        <v>15</v>
      </c>
      <c r="O6" s="15">
        <f t="shared" si="0"/>
        <v>236.57999999999998</v>
      </c>
    </row>
    <row r="7" spans="1:15" x14ac:dyDescent="0.25">
      <c r="A7" s="11">
        <v>45905</v>
      </c>
      <c r="B7" s="12"/>
      <c r="C7" s="13">
        <v>0.46666666666666662</v>
      </c>
      <c r="D7" s="14">
        <v>1</v>
      </c>
      <c r="E7" s="14">
        <v>1.32</v>
      </c>
      <c r="F7" s="14">
        <v>5</v>
      </c>
      <c r="G7" s="14">
        <v>84.49</v>
      </c>
      <c r="H7" s="14">
        <v>5</v>
      </c>
      <c r="I7" s="14">
        <v>90.44</v>
      </c>
      <c r="J7" s="14">
        <v>1</v>
      </c>
      <c r="K7" s="14">
        <v>10.61</v>
      </c>
      <c r="L7" s="14">
        <v>1</v>
      </c>
      <c r="M7" s="14">
        <v>18.559999999999999</v>
      </c>
      <c r="N7" s="14">
        <f t="shared" si="0"/>
        <v>13</v>
      </c>
      <c r="O7" s="15">
        <f t="shared" si="0"/>
        <v>205.42000000000002</v>
      </c>
    </row>
    <row r="8" spans="1:15" x14ac:dyDescent="0.25">
      <c r="A8" s="11">
        <v>45906</v>
      </c>
      <c r="B8" s="12"/>
      <c r="C8" s="13">
        <v>9.7222222222222224E-2</v>
      </c>
      <c r="D8" s="14">
        <v>1</v>
      </c>
      <c r="E8" s="14">
        <v>2.9</v>
      </c>
      <c r="F8" s="14">
        <v>4</v>
      </c>
      <c r="G8" s="14">
        <v>69.95</v>
      </c>
      <c r="H8" s="14">
        <v>4</v>
      </c>
      <c r="I8" s="14">
        <v>77.73</v>
      </c>
      <c r="J8" s="14">
        <v>1</v>
      </c>
      <c r="K8" s="14">
        <v>10.01</v>
      </c>
      <c r="L8" s="14">
        <v>1</v>
      </c>
      <c r="M8" s="14">
        <v>20.399999999999999</v>
      </c>
      <c r="N8" s="14">
        <f t="shared" si="0"/>
        <v>11</v>
      </c>
      <c r="O8" s="15">
        <f t="shared" si="0"/>
        <v>180.99</v>
      </c>
    </row>
    <row r="9" spans="1:15" x14ac:dyDescent="0.25">
      <c r="A9" s="11">
        <v>45907</v>
      </c>
      <c r="B9" s="12"/>
      <c r="C9" s="13">
        <v>0.13194444444444445</v>
      </c>
      <c r="D9" s="14">
        <v>1</v>
      </c>
      <c r="E9" s="14">
        <v>3.21</v>
      </c>
      <c r="F9" s="14">
        <v>4</v>
      </c>
      <c r="G9" s="14">
        <v>80</v>
      </c>
      <c r="H9" s="14">
        <v>6</v>
      </c>
      <c r="I9" s="14">
        <v>94.69</v>
      </c>
      <c r="J9" s="14">
        <v>1</v>
      </c>
      <c r="K9" s="14">
        <v>7.5</v>
      </c>
      <c r="L9" s="14">
        <v>1</v>
      </c>
      <c r="M9" s="14">
        <v>22.85</v>
      </c>
      <c r="N9" s="14">
        <f t="shared" si="0"/>
        <v>13</v>
      </c>
      <c r="O9" s="15">
        <f t="shared" si="0"/>
        <v>208.24999999999997</v>
      </c>
    </row>
    <row r="10" spans="1:15" x14ac:dyDescent="0.25">
      <c r="A10" s="11">
        <v>45908</v>
      </c>
      <c r="B10" s="12"/>
      <c r="C10" s="13">
        <v>7.9861111111111105E-2</v>
      </c>
      <c r="D10" s="14">
        <v>1</v>
      </c>
      <c r="E10" s="14">
        <v>2.02</v>
      </c>
      <c r="F10" s="14">
        <v>3</v>
      </c>
      <c r="G10" s="14">
        <v>52.84</v>
      </c>
      <c r="H10" s="14">
        <v>3</v>
      </c>
      <c r="I10" s="14">
        <v>73.709999999999994</v>
      </c>
      <c r="J10" s="14">
        <v>1</v>
      </c>
      <c r="K10" s="14">
        <v>7</v>
      </c>
      <c r="L10" s="14">
        <v>1</v>
      </c>
      <c r="M10" s="14">
        <v>13.7</v>
      </c>
      <c r="N10" s="14">
        <f t="shared" si="0"/>
        <v>9</v>
      </c>
      <c r="O10" s="15">
        <f t="shared" si="0"/>
        <v>149.26999999999998</v>
      </c>
    </row>
    <row r="11" spans="1:15" x14ac:dyDescent="0.25">
      <c r="A11" s="11">
        <v>45909</v>
      </c>
      <c r="B11" s="12"/>
      <c r="C11" s="13">
        <v>0.10416666666666667</v>
      </c>
      <c r="D11" s="16">
        <v>1</v>
      </c>
      <c r="E11" s="16">
        <v>4.2</v>
      </c>
      <c r="F11" s="16">
        <v>4</v>
      </c>
      <c r="G11" s="41">
        <v>66.349999999999994</v>
      </c>
      <c r="H11" s="14">
        <v>2</v>
      </c>
      <c r="I11" s="42">
        <v>37.770000000000003</v>
      </c>
      <c r="J11" s="14">
        <v>1</v>
      </c>
      <c r="K11" s="14">
        <v>2.33</v>
      </c>
      <c r="L11" s="14">
        <v>1</v>
      </c>
      <c r="M11" s="14">
        <v>19.21</v>
      </c>
      <c r="N11" s="14">
        <f t="shared" si="0"/>
        <v>9</v>
      </c>
      <c r="O11" s="15">
        <f t="shared" si="0"/>
        <v>129.85999999999999</v>
      </c>
    </row>
    <row r="12" spans="1:15" x14ac:dyDescent="0.25">
      <c r="A12" s="11">
        <v>45910</v>
      </c>
      <c r="B12" s="12"/>
      <c r="C12" s="13">
        <v>0.51388888888888895</v>
      </c>
      <c r="D12" s="14">
        <v>1</v>
      </c>
      <c r="E12" s="14">
        <v>5.2</v>
      </c>
      <c r="F12" s="14">
        <v>5</v>
      </c>
      <c r="G12" s="14">
        <v>89.09</v>
      </c>
      <c r="H12" s="14">
        <v>5</v>
      </c>
      <c r="I12" s="14">
        <v>94.55</v>
      </c>
      <c r="J12" s="14">
        <v>1</v>
      </c>
      <c r="K12" s="14">
        <v>5.5</v>
      </c>
      <c r="L12" s="14">
        <v>1</v>
      </c>
      <c r="M12" s="14">
        <v>13.7</v>
      </c>
      <c r="N12" s="14">
        <f t="shared" si="0"/>
        <v>13</v>
      </c>
      <c r="O12" s="15">
        <f t="shared" si="0"/>
        <v>208.04</v>
      </c>
    </row>
    <row r="13" spans="1:15" x14ac:dyDescent="0.25">
      <c r="A13" s="11">
        <v>45911</v>
      </c>
      <c r="B13" s="12"/>
      <c r="C13" s="13">
        <v>9.0277777777777776E-2</v>
      </c>
      <c r="D13" s="14">
        <v>1</v>
      </c>
      <c r="E13" s="14">
        <v>7.1</v>
      </c>
      <c r="F13" s="14">
        <v>7</v>
      </c>
      <c r="G13" s="14">
        <v>93.39</v>
      </c>
      <c r="H13" s="14">
        <v>6</v>
      </c>
      <c r="I13" s="12">
        <v>91.9</v>
      </c>
      <c r="J13" s="14">
        <v>1</v>
      </c>
      <c r="K13" s="14">
        <v>7.05</v>
      </c>
      <c r="L13" s="14">
        <v>1</v>
      </c>
      <c r="M13" s="14">
        <v>14.05</v>
      </c>
      <c r="N13" s="14">
        <f t="shared" si="0"/>
        <v>16</v>
      </c>
      <c r="O13" s="15">
        <f t="shared" si="0"/>
        <v>213.49</v>
      </c>
    </row>
    <row r="14" spans="1:15" x14ac:dyDescent="0.25">
      <c r="A14" s="11">
        <v>45912</v>
      </c>
      <c r="B14" s="12"/>
      <c r="C14" s="13">
        <v>0.51388888888888895</v>
      </c>
      <c r="D14" s="14">
        <v>1</v>
      </c>
      <c r="E14" s="14">
        <v>8</v>
      </c>
      <c r="F14" s="14">
        <v>7</v>
      </c>
      <c r="G14" s="14">
        <v>97.35</v>
      </c>
      <c r="H14" s="14">
        <v>7</v>
      </c>
      <c r="I14" s="14">
        <v>145.40799999999999</v>
      </c>
      <c r="J14" s="14">
        <v>1</v>
      </c>
      <c r="K14" s="14">
        <v>7.2</v>
      </c>
      <c r="L14" s="14">
        <v>1</v>
      </c>
      <c r="M14" s="14">
        <v>13.33</v>
      </c>
      <c r="N14" s="14">
        <f t="shared" si="0"/>
        <v>17</v>
      </c>
      <c r="O14" s="15">
        <f t="shared" si="0"/>
        <v>271.28799999999995</v>
      </c>
    </row>
    <row r="15" spans="1:15" x14ac:dyDescent="0.25">
      <c r="A15" s="11">
        <v>45913</v>
      </c>
      <c r="B15" s="12"/>
      <c r="C15" s="13">
        <v>9.7222222222222224E-2</v>
      </c>
      <c r="D15" s="14">
        <v>1</v>
      </c>
      <c r="E15" s="14">
        <v>2.6</v>
      </c>
      <c r="F15" s="14">
        <v>3</v>
      </c>
      <c r="G15" s="14">
        <v>58.09</v>
      </c>
      <c r="H15" s="14">
        <v>4</v>
      </c>
      <c r="I15" s="16">
        <v>74.900000000000006</v>
      </c>
      <c r="J15" s="14">
        <v>1</v>
      </c>
      <c r="K15" s="14">
        <v>5</v>
      </c>
      <c r="L15" s="14">
        <v>1</v>
      </c>
      <c r="M15" s="14">
        <v>14.32</v>
      </c>
      <c r="N15" s="14">
        <f t="shared" si="0"/>
        <v>10</v>
      </c>
      <c r="O15" s="15">
        <f t="shared" si="0"/>
        <v>154.91</v>
      </c>
    </row>
    <row r="16" spans="1:15" x14ac:dyDescent="0.25">
      <c r="A16" s="11">
        <v>45914</v>
      </c>
      <c r="B16" s="12"/>
      <c r="C16" s="13">
        <v>4.8611111111111112E-2</v>
      </c>
      <c r="D16" s="14">
        <v>1</v>
      </c>
      <c r="E16" s="14">
        <v>5.2</v>
      </c>
      <c r="F16" s="16">
        <v>4</v>
      </c>
      <c r="G16" s="16">
        <v>55.6</v>
      </c>
      <c r="H16" s="14">
        <v>5</v>
      </c>
      <c r="I16" s="14">
        <v>74.7</v>
      </c>
      <c r="J16" s="14">
        <v>2</v>
      </c>
      <c r="K16" s="14">
        <v>6.2</v>
      </c>
      <c r="L16" s="14">
        <v>1</v>
      </c>
      <c r="M16" s="14">
        <v>14.3</v>
      </c>
      <c r="N16" s="14">
        <f t="shared" si="0"/>
        <v>13</v>
      </c>
      <c r="O16" s="15">
        <f t="shared" si="0"/>
        <v>156</v>
      </c>
    </row>
    <row r="17" spans="1:19" s="22" customFormat="1" x14ac:dyDescent="0.25">
      <c r="A17" s="11">
        <v>45915</v>
      </c>
      <c r="B17" s="12"/>
      <c r="C17" s="13">
        <v>0.19097222222222221</v>
      </c>
      <c r="D17" s="14">
        <v>1</v>
      </c>
      <c r="E17" s="14">
        <v>5.2</v>
      </c>
      <c r="F17" s="14">
        <v>5</v>
      </c>
      <c r="G17" s="14">
        <v>65.596000000000004</v>
      </c>
      <c r="H17" s="14">
        <v>5</v>
      </c>
      <c r="I17" s="14">
        <v>70.498000000000005</v>
      </c>
      <c r="J17" s="14">
        <v>1</v>
      </c>
      <c r="K17" s="14">
        <v>5.0999999999999996</v>
      </c>
      <c r="L17" s="14">
        <v>1</v>
      </c>
      <c r="M17" s="14">
        <v>16.399999999999999</v>
      </c>
      <c r="N17" s="14">
        <f t="shared" si="0"/>
        <v>13</v>
      </c>
      <c r="O17" s="15">
        <f t="shared" si="0"/>
        <v>162.79400000000001</v>
      </c>
      <c r="P17" s="8"/>
      <c r="Q17" s="8"/>
      <c r="R17" s="8"/>
      <c r="S17" s="8"/>
    </row>
    <row r="18" spans="1:19" x14ac:dyDescent="0.25">
      <c r="A18" s="11">
        <v>45916</v>
      </c>
      <c r="B18" s="12"/>
      <c r="C18" s="13">
        <v>0.12083333333333333</v>
      </c>
      <c r="D18" s="14">
        <v>1</v>
      </c>
      <c r="E18" s="14">
        <v>1.2</v>
      </c>
      <c r="F18" s="14">
        <v>3</v>
      </c>
      <c r="G18" s="14">
        <v>50.9</v>
      </c>
      <c r="H18" s="14">
        <v>5</v>
      </c>
      <c r="I18" s="14">
        <v>70.2</v>
      </c>
      <c r="J18" s="14">
        <v>1</v>
      </c>
      <c r="K18" s="14">
        <v>4.8</v>
      </c>
      <c r="L18" s="14">
        <v>1</v>
      </c>
      <c r="M18" s="14">
        <v>7.2</v>
      </c>
      <c r="N18" s="14">
        <f t="shared" si="0"/>
        <v>11</v>
      </c>
      <c r="O18" s="15">
        <f t="shared" si="0"/>
        <v>134.30000000000001</v>
      </c>
    </row>
    <row r="19" spans="1:19" x14ac:dyDescent="0.25">
      <c r="A19" s="11">
        <v>45917</v>
      </c>
      <c r="B19" s="12"/>
      <c r="C19" s="13">
        <v>8.4027777777777771E-2</v>
      </c>
      <c r="D19" s="14">
        <v>1</v>
      </c>
      <c r="E19" s="14">
        <v>5</v>
      </c>
      <c r="F19" s="14">
        <v>6</v>
      </c>
      <c r="G19" s="14">
        <v>111.27</v>
      </c>
      <c r="H19" s="14">
        <v>7</v>
      </c>
      <c r="I19" s="14">
        <v>129.71</v>
      </c>
      <c r="J19" s="14">
        <v>1</v>
      </c>
      <c r="K19" s="14">
        <v>6.23</v>
      </c>
      <c r="L19" s="14">
        <v>2</v>
      </c>
      <c r="M19" s="14">
        <v>21.021999999999998</v>
      </c>
      <c r="N19" s="14">
        <f t="shared" si="0"/>
        <v>17</v>
      </c>
      <c r="O19" s="15">
        <f t="shared" si="0"/>
        <v>273.23200000000003</v>
      </c>
    </row>
    <row r="20" spans="1:19" x14ac:dyDescent="0.25">
      <c r="A20" s="11">
        <v>45918</v>
      </c>
      <c r="B20" s="12"/>
      <c r="C20" s="13">
        <v>0.1076388888888889</v>
      </c>
      <c r="D20" s="14">
        <v>1</v>
      </c>
      <c r="E20" s="14">
        <v>1.04</v>
      </c>
      <c r="F20" s="14">
        <v>6</v>
      </c>
      <c r="G20" s="14">
        <v>82.13</v>
      </c>
      <c r="H20" s="14">
        <v>5</v>
      </c>
      <c r="I20" s="14">
        <v>82.17</v>
      </c>
      <c r="J20" s="14">
        <v>1</v>
      </c>
      <c r="K20" s="14">
        <v>2.13</v>
      </c>
      <c r="L20" s="14">
        <v>1</v>
      </c>
      <c r="M20" s="14">
        <v>19.09</v>
      </c>
      <c r="N20" s="14">
        <f t="shared" si="0"/>
        <v>14</v>
      </c>
      <c r="O20" s="15">
        <f t="shared" si="0"/>
        <v>186.56</v>
      </c>
    </row>
    <row r="21" spans="1:19" x14ac:dyDescent="0.25">
      <c r="A21" s="11">
        <v>45919</v>
      </c>
      <c r="B21" s="12"/>
      <c r="C21" s="13">
        <v>0.45347222222222222</v>
      </c>
      <c r="D21" s="14">
        <v>1</v>
      </c>
      <c r="E21" s="14">
        <v>1.79</v>
      </c>
      <c r="F21" s="14">
        <v>2</v>
      </c>
      <c r="G21" s="14">
        <v>27.16</v>
      </c>
      <c r="H21" s="14">
        <v>5</v>
      </c>
      <c r="I21" s="14">
        <v>81.569999999999993</v>
      </c>
      <c r="J21" s="14">
        <v>1</v>
      </c>
      <c r="K21" s="14">
        <v>4.8600000000000003</v>
      </c>
      <c r="L21" s="14">
        <v>1</v>
      </c>
      <c r="M21" s="14">
        <v>11.47</v>
      </c>
      <c r="N21" s="14">
        <f t="shared" si="0"/>
        <v>10</v>
      </c>
      <c r="O21" s="15">
        <f t="shared" si="0"/>
        <v>126.85</v>
      </c>
    </row>
    <row r="22" spans="1:19" x14ac:dyDescent="0.25">
      <c r="A22" s="11">
        <v>45920</v>
      </c>
      <c r="B22" s="12"/>
      <c r="C22" s="13">
        <v>0.4201388888888889</v>
      </c>
      <c r="D22" s="14">
        <v>1</v>
      </c>
      <c r="E22" s="14">
        <v>6.1</v>
      </c>
      <c r="F22" s="14">
        <v>4</v>
      </c>
      <c r="G22" s="14">
        <v>86.6</v>
      </c>
      <c r="H22" s="14">
        <v>5</v>
      </c>
      <c r="I22" s="14">
        <v>93.71</v>
      </c>
      <c r="J22" s="14">
        <v>0</v>
      </c>
      <c r="K22" s="14">
        <v>0</v>
      </c>
      <c r="L22" s="14">
        <v>1</v>
      </c>
      <c r="M22" s="14">
        <v>10</v>
      </c>
      <c r="N22" s="14">
        <f t="shared" si="0"/>
        <v>11</v>
      </c>
      <c r="O22" s="15">
        <f t="shared" si="0"/>
        <v>196.40999999999997</v>
      </c>
    </row>
    <row r="23" spans="1:19" x14ac:dyDescent="0.25">
      <c r="A23" s="11">
        <v>45921</v>
      </c>
      <c r="B23" s="12"/>
      <c r="C23" s="13">
        <v>0.48125000000000001</v>
      </c>
      <c r="D23" s="14">
        <v>1</v>
      </c>
      <c r="E23" s="14">
        <v>0.82</v>
      </c>
      <c r="F23" s="14">
        <v>3</v>
      </c>
      <c r="G23" s="14">
        <v>52.33</v>
      </c>
      <c r="H23" s="14">
        <v>5</v>
      </c>
      <c r="I23" s="14">
        <v>80.33</v>
      </c>
      <c r="J23" s="14">
        <v>1</v>
      </c>
      <c r="K23" s="14">
        <v>5.36</v>
      </c>
      <c r="L23" s="14">
        <v>1</v>
      </c>
      <c r="M23" s="14">
        <v>6.91</v>
      </c>
      <c r="N23" s="14">
        <f t="shared" si="0"/>
        <v>11</v>
      </c>
      <c r="O23" s="15">
        <f t="shared" si="0"/>
        <v>145.75</v>
      </c>
    </row>
    <row r="24" spans="1:19" x14ac:dyDescent="0.25">
      <c r="A24" s="11">
        <v>45922</v>
      </c>
      <c r="B24" s="12"/>
      <c r="C24" s="13">
        <v>0.18888888888888888</v>
      </c>
      <c r="D24" s="14">
        <v>0</v>
      </c>
      <c r="E24" s="14">
        <v>0</v>
      </c>
      <c r="F24" s="14">
        <v>4</v>
      </c>
      <c r="G24" s="14">
        <v>50.37</v>
      </c>
      <c r="H24" s="14">
        <v>4</v>
      </c>
      <c r="I24" s="14">
        <v>81.349999999999994</v>
      </c>
      <c r="J24" s="14">
        <v>1</v>
      </c>
      <c r="K24" s="14">
        <v>2.04</v>
      </c>
      <c r="L24" s="14">
        <v>1</v>
      </c>
      <c r="M24" s="14">
        <v>11.99</v>
      </c>
      <c r="N24" s="14">
        <f t="shared" si="0"/>
        <v>10</v>
      </c>
      <c r="O24" s="15">
        <f t="shared" si="0"/>
        <v>145.75</v>
      </c>
    </row>
    <row r="25" spans="1:19" x14ac:dyDescent="0.25">
      <c r="A25" s="11">
        <v>45923</v>
      </c>
      <c r="B25" s="12"/>
      <c r="C25" s="13">
        <v>5.486111111111111E-2</v>
      </c>
      <c r="D25" s="14">
        <v>1</v>
      </c>
      <c r="E25" s="14">
        <v>1.42</v>
      </c>
      <c r="F25" s="14">
        <v>1</v>
      </c>
      <c r="G25" s="14">
        <v>20.68</v>
      </c>
      <c r="H25" s="14">
        <v>5</v>
      </c>
      <c r="I25" s="14">
        <v>85.24</v>
      </c>
      <c r="J25" s="14">
        <v>1</v>
      </c>
      <c r="K25" s="14">
        <v>5.93</v>
      </c>
      <c r="L25" s="14">
        <v>1</v>
      </c>
      <c r="M25" s="14">
        <v>11.51</v>
      </c>
      <c r="N25" s="14">
        <f t="shared" si="0"/>
        <v>9</v>
      </c>
      <c r="O25" s="15">
        <f t="shared" si="0"/>
        <v>124.78000000000002</v>
      </c>
    </row>
    <row r="26" spans="1:19" x14ac:dyDescent="0.25">
      <c r="A26" s="11">
        <v>45924</v>
      </c>
      <c r="B26" s="12"/>
      <c r="C26" s="13">
        <v>6.5972222222222224E-2</v>
      </c>
      <c r="D26" s="14">
        <v>1</v>
      </c>
      <c r="E26" s="14">
        <v>1.1200000000000001</v>
      </c>
      <c r="F26" s="16">
        <v>4</v>
      </c>
      <c r="G26" s="16">
        <v>63.52</v>
      </c>
      <c r="H26" s="16">
        <v>6</v>
      </c>
      <c r="I26" s="16">
        <v>93.87</v>
      </c>
      <c r="J26" s="16">
        <v>1</v>
      </c>
      <c r="K26" s="16">
        <v>2.2000000000000002</v>
      </c>
      <c r="L26" s="16">
        <v>1</v>
      </c>
      <c r="M26" s="16">
        <v>13.2</v>
      </c>
      <c r="N26" s="14">
        <f t="shared" si="0"/>
        <v>13</v>
      </c>
      <c r="O26" s="15">
        <f t="shared" si="0"/>
        <v>173.90999999999997</v>
      </c>
    </row>
    <row r="27" spans="1:19" x14ac:dyDescent="0.25">
      <c r="A27" s="11">
        <v>45925</v>
      </c>
      <c r="B27" s="12"/>
      <c r="C27" s="13">
        <v>0.46875</v>
      </c>
      <c r="D27" s="14">
        <v>1</v>
      </c>
      <c r="E27" s="14">
        <v>2.5</v>
      </c>
      <c r="F27" s="16">
        <v>3</v>
      </c>
      <c r="G27" s="16">
        <v>53.65</v>
      </c>
      <c r="H27" s="16">
        <v>5</v>
      </c>
      <c r="I27" s="16">
        <v>89.54</v>
      </c>
      <c r="J27" s="16">
        <v>1</v>
      </c>
      <c r="K27" s="16">
        <v>3.4</v>
      </c>
      <c r="L27" s="16">
        <v>1</v>
      </c>
      <c r="M27" s="16">
        <v>7.14</v>
      </c>
      <c r="N27" s="14">
        <f t="shared" si="0"/>
        <v>11</v>
      </c>
      <c r="O27" s="15">
        <f t="shared" si="0"/>
        <v>156.22999999999999</v>
      </c>
    </row>
    <row r="28" spans="1:19" x14ac:dyDescent="0.25">
      <c r="A28" s="11">
        <v>45926</v>
      </c>
      <c r="B28" s="12"/>
      <c r="C28" s="13">
        <v>0.16666666666666666</v>
      </c>
      <c r="D28" s="14">
        <v>1</v>
      </c>
      <c r="E28" s="14">
        <v>1.5</v>
      </c>
      <c r="F28" s="16">
        <v>5</v>
      </c>
      <c r="G28" s="16">
        <v>78</v>
      </c>
      <c r="H28" s="16">
        <v>6</v>
      </c>
      <c r="I28" s="16">
        <v>94.26</v>
      </c>
      <c r="J28" s="16">
        <v>1</v>
      </c>
      <c r="K28" s="23">
        <v>2.5499999999999998</v>
      </c>
      <c r="L28" s="16">
        <v>1</v>
      </c>
      <c r="M28" s="16">
        <v>18.22</v>
      </c>
      <c r="N28" s="14">
        <f t="shared" si="0"/>
        <v>14</v>
      </c>
      <c r="O28" s="15">
        <f t="shared" si="0"/>
        <v>194.53</v>
      </c>
    </row>
    <row r="29" spans="1:19" x14ac:dyDescent="0.25">
      <c r="A29" s="11">
        <v>45927</v>
      </c>
      <c r="B29" s="12"/>
      <c r="C29" s="13">
        <v>0.1875</v>
      </c>
      <c r="D29" s="14">
        <v>1</v>
      </c>
      <c r="E29" s="14">
        <v>2.1</v>
      </c>
      <c r="F29" s="16">
        <v>8</v>
      </c>
      <c r="G29" s="16">
        <v>103.06</v>
      </c>
      <c r="H29" s="16">
        <v>7</v>
      </c>
      <c r="I29" s="16">
        <v>111.42</v>
      </c>
      <c r="J29" s="16">
        <v>3</v>
      </c>
      <c r="K29" s="16">
        <v>3.54</v>
      </c>
      <c r="L29" s="16">
        <v>1</v>
      </c>
      <c r="M29" s="16">
        <v>5.44</v>
      </c>
      <c r="N29" s="14">
        <f t="shared" si="0"/>
        <v>20</v>
      </c>
      <c r="O29" s="15">
        <f t="shared" si="0"/>
        <v>225.55999999999997</v>
      </c>
    </row>
    <row r="30" spans="1:19" x14ac:dyDescent="0.25">
      <c r="A30" s="11">
        <v>45928</v>
      </c>
      <c r="B30" s="12"/>
      <c r="C30" s="13">
        <v>0.125</v>
      </c>
      <c r="D30" s="14">
        <v>1</v>
      </c>
      <c r="E30" s="14">
        <v>5</v>
      </c>
      <c r="F30" s="16">
        <v>4</v>
      </c>
      <c r="G30" s="16">
        <v>69.760000000000005</v>
      </c>
      <c r="H30" s="16">
        <v>6</v>
      </c>
      <c r="I30" s="16">
        <v>93.28</v>
      </c>
      <c r="J30" s="16">
        <v>1</v>
      </c>
      <c r="K30" s="16">
        <v>4.0999999999999996</v>
      </c>
      <c r="L30" s="16">
        <v>1</v>
      </c>
      <c r="M30" s="16">
        <v>14.23</v>
      </c>
      <c r="N30" s="14">
        <f t="shared" si="0"/>
        <v>13</v>
      </c>
      <c r="O30" s="15">
        <f t="shared" si="0"/>
        <v>186.37</v>
      </c>
    </row>
    <row r="31" spans="1:19" x14ac:dyDescent="0.25">
      <c r="A31" s="11">
        <v>45929</v>
      </c>
      <c r="B31" s="12"/>
      <c r="C31" s="13">
        <v>0.19791666666666666</v>
      </c>
      <c r="D31" s="14">
        <v>0</v>
      </c>
      <c r="E31" s="14">
        <v>0</v>
      </c>
      <c r="F31" s="16">
        <v>3</v>
      </c>
      <c r="G31" s="16">
        <v>43.25</v>
      </c>
      <c r="H31" s="16">
        <v>4</v>
      </c>
      <c r="I31" s="16">
        <v>76.180000000000007</v>
      </c>
      <c r="J31" s="16">
        <v>1</v>
      </c>
      <c r="K31" s="16">
        <v>3.34</v>
      </c>
      <c r="L31" s="16">
        <v>1</v>
      </c>
      <c r="M31" s="16">
        <v>6.1</v>
      </c>
      <c r="N31" s="14">
        <f t="shared" si="0"/>
        <v>9</v>
      </c>
      <c r="O31" s="15">
        <f t="shared" si="0"/>
        <v>128.87</v>
      </c>
    </row>
    <row r="32" spans="1:19" x14ac:dyDescent="0.25">
      <c r="A32" s="11">
        <v>45930</v>
      </c>
      <c r="B32" s="12"/>
      <c r="C32" s="13">
        <v>0.19791666666666666</v>
      </c>
      <c r="D32" s="14">
        <v>1</v>
      </c>
      <c r="E32" s="14">
        <v>3</v>
      </c>
      <c r="F32" s="16">
        <v>4</v>
      </c>
      <c r="G32" s="16">
        <v>68.08</v>
      </c>
      <c r="H32" s="16">
        <v>5</v>
      </c>
      <c r="I32" s="16">
        <v>77.31</v>
      </c>
      <c r="J32" s="16">
        <v>1</v>
      </c>
      <c r="K32" s="16">
        <v>7.8</v>
      </c>
      <c r="L32" s="16">
        <v>1</v>
      </c>
      <c r="M32" s="16">
        <v>14.8</v>
      </c>
      <c r="N32" s="14">
        <f t="shared" si="0"/>
        <v>12</v>
      </c>
      <c r="O32" s="15">
        <f t="shared" si="0"/>
        <v>170.99</v>
      </c>
      <c r="P32" s="15"/>
    </row>
    <row r="33" spans="1:15" ht="15.75" x14ac:dyDescent="0.25">
      <c r="A33" s="43" t="s">
        <v>11</v>
      </c>
      <c r="B33" s="43"/>
      <c r="C33" s="43"/>
      <c r="D33" s="27">
        <f t="shared" ref="D33:O33" si="1">SUM(D3:D32)</f>
        <v>27</v>
      </c>
      <c r="E33" s="27">
        <f t="shared" si="1"/>
        <v>89.045999999999992</v>
      </c>
      <c r="F33" s="27">
        <f t="shared" si="1"/>
        <v>126</v>
      </c>
      <c r="G33" s="44">
        <f t="shared" si="1"/>
        <v>2022.5559999999998</v>
      </c>
      <c r="H33" s="27">
        <f t="shared" si="1"/>
        <v>148</v>
      </c>
      <c r="I33" s="27">
        <f t="shared" si="1"/>
        <v>2562.2560000000003</v>
      </c>
      <c r="J33" s="27">
        <f t="shared" si="1"/>
        <v>32</v>
      </c>
      <c r="K33" s="27">
        <f t="shared" si="1"/>
        <v>149.64500000000001</v>
      </c>
      <c r="L33" s="27">
        <f t="shared" si="1"/>
        <v>31</v>
      </c>
      <c r="M33" s="27">
        <f t="shared" si="1"/>
        <v>412.49200000000008</v>
      </c>
      <c r="N33" s="27">
        <f t="shared" si="1"/>
        <v>364</v>
      </c>
      <c r="O33" s="45">
        <f t="shared" si="1"/>
        <v>5235.994999999999</v>
      </c>
    </row>
  </sheetData>
  <mergeCells count="10">
    <mergeCell ref="J1:K1"/>
    <mergeCell ref="L1:M1"/>
    <mergeCell ref="N1:O1"/>
    <mergeCell ref="A33:C33"/>
    <mergeCell ref="A1:A2"/>
    <mergeCell ref="B1:B2"/>
    <mergeCell ref="C1:C2"/>
    <mergeCell ref="D1:E1"/>
    <mergeCell ref="F1:G1"/>
    <mergeCell ref="H1:I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July-2025</vt:lpstr>
      <vt:lpstr>August-2025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Housekeeping GGN</dc:creator>
  <cp:lastModifiedBy>Housekeeping GGN</cp:lastModifiedBy>
  <dcterms:created xsi:type="dcterms:W3CDTF">2025-10-10T06:33:07Z</dcterms:created>
  <dcterms:modified xsi:type="dcterms:W3CDTF">2025-10-10T06:35:05Z</dcterms:modified>
</cp:coreProperties>
</file>