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ep-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5" i="1" l="1"/>
  <c r="J35" i="1"/>
  <c r="I35" i="1"/>
  <c r="H35" i="1"/>
  <c r="F35" i="1"/>
  <c r="E35" i="1"/>
  <c r="D35" i="1"/>
  <c r="C35" i="1"/>
  <c r="B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L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M35" i="1" s="1"/>
  <c r="L16" i="1"/>
  <c r="M15" i="1"/>
  <c r="L15" i="1"/>
  <c r="M14" i="1"/>
  <c r="L14" i="1"/>
  <c r="M13" i="1"/>
  <c r="L13" i="1"/>
  <c r="M12" i="1"/>
  <c r="L12" i="1"/>
  <c r="M11" i="1"/>
  <c r="L11" i="1"/>
  <c r="M10" i="1"/>
  <c r="L10" i="1"/>
  <c r="M9" i="1"/>
  <c r="L9" i="1"/>
  <c r="M8" i="1"/>
  <c r="L8" i="1"/>
  <c r="M7" i="1"/>
  <c r="L7" i="1"/>
  <c r="M6" i="1"/>
  <c r="L6" i="1"/>
  <c r="M5" i="1"/>
  <c r="L5" i="1"/>
  <c r="L35" i="1" s="1"/>
  <c r="M4" i="1"/>
</calcChain>
</file>

<file path=xl/sharedStrings.xml><?xml version="1.0" encoding="utf-8"?>
<sst xmlns="http://schemas.openxmlformats.org/spreadsheetml/2006/main" count="16" uniqueCount="10">
  <si>
    <t>BIO - MEDICAL WASTE MONTHLY COLLECTION REPORT</t>
  </si>
  <si>
    <t>MONTH : SEP - 2025</t>
  </si>
  <si>
    <t>Date</t>
  </si>
  <si>
    <t>Bag</t>
  </si>
  <si>
    <t>Yellow ctg.NO.1</t>
  </si>
  <si>
    <t>Red ctg.No6</t>
  </si>
  <si>
    <t>Sharpe ctg.No.4</t>
  </si>
  <si>
    <t>Cytotoxic Drugs ctg.No.5</t>
  </si>
  <si>
    <t>Total Bag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</si>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</sst>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/>
    <xf numFmtId="2" fontId="0" fillId="2" borderId="2" xfId="0" applyNumberFormat="1" applyFill="1" applyBorder="1"/>
    <xf numFmtId="0" fontId="0" fillId="2" borderId="2" xfId="0" applyFill="1" applyBorder="1"/>
    <xf numFmtId="2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2" fontId="3" fillId="2" borderId="2" xfId="0" applyNumberFormat="1" applyFont="1" applyFill="1" applyBorder="1"/>
    <xf numFmtId="0" fontId="0" fillId="2" borderId="0" xfId="0" applyFill="1"/>
    <xf numFmtId="0" fontId="0" fillId="2" borderId="3" xfId="0" applyFill="1" applyBorder="1"/>
    <xf numFmtId="2" fontId="0" fillId="2" borderId="0" xfId="0" applyNumberFormat="1" applyFill="1" applyBorder="1"/>
    <xf numFmtId="0" fontId="0" fillId="2" borderId="0" xfId="0" applyFill="1" applyBorder="1"/>
    <xf numFmtId="2" fontId="3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1" fillId="2" borderId="4" xfId="0" applyFont="1" applyFill="1" applyBorder="1" applyAlignment="1">
      <alignment horizontal="center" vertical="center" wrapText="1"/>
    </xf>
    <xf numFmtId="2" fontId="1" fillId="3" borderId="5" xfId="0" applyNumberFormat="1" applyFont="1" applyFill="1" applyBorder="1" applyAlignment="1">
      <alignment horizontal="center" vertical="center" wrapText="1"/>
    </xf>
    <xf numFmtId="2" fontId="1" fillId="3" borderId="6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2" fontId="1" fillId="4" borderId="8" xfId="0" applyNumberFormat="1" applyFont="1" applyFill="1" applyBorder="1" applyAlignment="1">
      <alignment horizontal="center" vertical="center" wrapText="1"/>
    </xf>
    <xf numFmtId="2" fontId="1" fillId="5" borderId="5" xfId="0" applyNumberFormat="1" applyFont="1" applyFill="1" applyBorder="1" applyAlignment="1">
      <alignment horizontal="center" vertical="center" wrapText="1"/>
    </xf>
    <xf numFmtId="2" fontId="1" fillId="5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15" fontId="1" fillId="2" borderId="9" xfId="0" applyNumberFormat="1" applyFont="1" applyFill="1" applyBorder="1" applyAlignment="1">
      <alignment horizontal="center" vertical="center"/>
    </xf>
    <xf numFmtId="0" fontId="1" fillId="3" borderId="10" xfId="0" applyNumberFormat="1" applyFont="1" applyFill="1" applyBorder="1" applyAlignment="1">
      <alignment horizontal="center" vertical="center" wrapText="1"/>
    </xf>
    <xf numFmtId="2" fontId="1" fillId="3" borderId="11" xfId="0" applyNumberFormat="1" applyFont="1" applyFill="1" applyBorder="1" applyAlignment="1">
      <alignment horizontal="center" vertical="center" wrapText="1"/>
    </xf>
    <xf numFmtId="0" fontId="1" fillId="4" borderId="12" xfId="0" applyNumberFormat="1" applyFont="1" applyFill="1" applyBorder="1" applyAlignment="1">
      <alignment horizontal="center" vertical="center" wrapText="1"/>
    </xf>
    <xf numFmtId="2" fontId="1" fillId="4" borderId="13" xfId="0" applyNumberFormat="1" applyFont="1" applyFill="1" applyBorder="1" applyAlignment="1">
      <alignment horizontal="center" vertical="center" wrapText="1"/>
    </xf>
    <xf numFmtId="0" fontId="1" fillId="5" borderId="10" xfId="0" applyNumberFormat="1" applyFont="1" applyFill="1" applyBorder="1" applyAlignment="1">
      <alignment horizontal="center" vertical="center" wrapText="1"/>
    </xf>
    <xf numFmtId="2" fontId="1" fillId="5" borderId="11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2" borderId="13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2" fontId="1" fillId="2" borderId="9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3" borderId="5" xfId="0" applyNumberFormat="1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center" vertical="center"/>
    </xf>
    <xf numFmtId="0" fontId="1" fillId="4" borderId="7" xfId="0" applyNumberFormat="1" applyFont="1" applyFill="1" applyBorder="1" applyAlignment="1">
      <alignment horizontal="center" vertical="center"/>
    </xf>
    <xf numFmtId="2" fontId="1" fillId="4" borderId="8" xfId="0" applyNumberFormat="1" applyFont="1" applyFill="1" applyBorder="1" applyAlignment="1">
      <alignment horizontal="center" vertical="center"/>
    </xf>
    <xf numFmtId="0" fontId="1" fillId="5" borderId="5" xfId="0" applyNumberFormat="1" applyFont="1" applyFill="1" applyBorder="1" applyAlignment="1">
      <alignment horizontal="center" vertical="center"/>
    </xf>
    <xf numFmtId="2" fontId="1" fillId="5" borderId="6" xfId="0" applyNumberFormat="1" applyFont="1" applyFill="1" applyBorder="1" applyAlignment="1">
      <alignment horizontal="center" vertical="center"/>
    </xf>
    <xf numFmtId="0" fontId="1" fillId="2" borderId="7" xfId="0" applyNumberFormat="1" applyFont="1" applyFill="1" applyBorder="1" applyAlignment="1">
      <alignment horizontal="center" vertical="center"/>
    </xf>
    <xf numFmtId="2" fontId="1" fillId="2" borderId="8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9526</xdr:rowOff>
    </xdr:from>
    <xdr:to>
      <xdr:col>1</xdr:col>
      <xdr:colOff>962025</xdr:colOff>
      <xdr:row>1</xdr:row>
      <xdr:rowOff>971550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09576"/>
          <a:ext cx="1504950" cy="885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workbookViewId="0">
      <selection activeCell="M1" sqref="M1"/>
    </sheetView>
  </sheetViews>
  <sheetFormatPr defaultColWidth="18.28515625" defaultRowHeight="31.5" customHeight="1" x14ac:dyDescent="0.25"/>
  <cols>
    <col min="1" max="1" width="12" style="7" customWidth="1"/>
    <col min="2" max="2" width="12" style="50" customWidth="1"/>
    <col min="3" max="3" width="12" style="7" customWidth="1"/>
    <col min="4" max="4" width="12" style="50" customWidth="1"/>
    <col min="5" max="5" width="12" style="7" customWidth="1"/>
    <col min="6" max="6" width="12" style="50" customWidth="1"/>
    <col min="7" max="7" width="12" style="7" customWidth="1"/>
    <col min="8" max="8" width="12" style="50" customWidth="1"/>
    <col min="9" max="9" width="12" style="7" customWidth="1"/>
    <col min="10" max="10" width="12" style="50" customWidth="1"/>
    <col min="11" max="11" width="12" style="7" customWidth="1"/>
    <col min="12" max="12" width="14.42578125" style="7" customWidth="1"/>
    <col min="13" max="13" width="14.42578125" style="50" customWidth="1"/>
    <col min="14" max="16384" width="18.28515625" style="7"/>
  </cols>
  <sheetData>
    <row r="1" spans="1:17" ht="31.5" customHeight="1" x14ac:dyDescent="0.25">
      <c r="A1" s="1"/>
      <c r="B1" s="2"/>
      <c r="C1" s="3"/>
      <c r="D1" s="2"/>
      <c r="E1" s="4" t="s">
        <v>0</v>
      </c>
      <c r="F1" s="4"/>
      <c r="G1" s="4"/>
      <c r="H1" s="4"/>
      <c r="I1" s="4"/>
      <c r="J1" s="4"/>
      <c r="K1" s="4"/>
      <c r="L1" s="5"/>
      <c r="M1" s="6"/>
    </row>
    <row r="2" spans="1:17" ht="70.5" customHeight="1" thickBot="1" x14ac:dyDescent="0.3">
      <c r="A2" s="8"/>
      <c r="B2" s="9"/>
      <c r="C2" s="10"/>
      <c r="D2" s="9"/>
      <c r="E2" s="10"/>
      <c r="F2" s="11"/>
      <c r="G2" s="12" t="s">
        <v>1</v>
      </c>
      <c r="H2" s="12"/>
      <c r="I2" s="12"/>
      <c r="J2" s="13"/>
      <c r="K2" s="14"/>
      <c r="L2" s="14"/>
      <c r="M2" s="13"/>
    </row>
    <row r="3" spans="1:17" s="25" customFormat="1" ht="46.5" customHeight="1" thickBot="1" x14ac:dyDescent="0.3">
      <c r="A3" s="15" t="s">
        <v>2</v>
      </c>
      <c r="B3" s="16" t="s">
        <v>3</v>
      </c>
      <c r="C3" s="17" t="s">
        <v>4</v>
      </c>
      <c r="D3" s="18" t="s">
        <v>3</v>
      </c>
      <c r="E3" s="19" t="s">
        <v>5</v>
      </c>
      <c r="F3" s="20" t="s">
        <v>3</v>
      </c>
      <c r="G3" s="21" t="s">
        <v>5</v>
      </c>
      <c r="H3" s="22" t="s">
        <v>3</v>
      </c>
      <c r="I3" s="23" t="s">
        <v>6</v>
      </c>
      <c r="J3" s="16" t="s">
        <v>3</v>
      </c>
      <c r="K3" s="17" t="s">
        <v>7</v>
      </c>
      <c r="L3" s="15" t="s">
        <v>8</v>
      </c>
      <c r="M3" s="24" t="s">
        <v>9</v>
      </c>
    </row>
    <row r="4" spans="1:17" ht="31.5" customHeight="1" x14ac:dyDescent="0.25">
      <c r="A4" s="26">
        <v>45901</v>
      </c>
      <c r="B4" s="27">
        <v>4</v>
      </c>
      <c r="C4" s="28">
        <v>21.277999999999999</v>
      </c>
      <c r="D4" s="29">
        <v>5</v>
      </c>
      <c r="E4" s="30">
        <v>22.771000000000001</v>
      </c>
      <c r="F4" s="31">
        <v>4</v>
      </c>
      <c r="G4" s="32">
        <v>22.92</v>
      </c>
      <c r="H4" s="33">
        <v>1</v>
      </c>
      <c r="I4" s="34">
        <v>0.91500000000000004</v>
      </c>
      <c r="J4" s="27">
        <v>0</v>
      </c>
      <c r="K4" s="28">
        <v>0</v>
      </c>
      <c r="L4" s="35">
        <v>0</v>
      </c>
      <c r="M4" s="36">
        <f>C4+E4+G4+I4+K4</f>
        <v>67.884</v>
      </c>
    </row>
    <row r="5" spans="1:17" ht="31.5" customHeight="1" x14ac:dyDescent="0.25">
      <c r="A5" s="26">
        <v>45902</v>
      </c>
      <c r="B5" s="27">
        <v>5</v>
      </c>
      <c r="C5" s="28">
        <v>27.08</v>
      </c>
      <c r="D5" s="29">
        <v>5</v>
      </c>
      <c r="E5" s="30">
        <v>41.734999999999999</v>
      </c>
      <c r="F5" s="31">
        <v>0</v>
      </c>
      <c r="G5" s="32">
        <v>0</v>
      </c>
      <c r="H5" s="33">
        <v>3</v>
      </c>
      <c r="I5" s="34">
        <v>1.655</v>
      </c>
      <c r="J5" s="27">
        <v>3</v>
      </c>
      <c r="K5" s="28">
        <v>2.585</v>
      </c>
      <c r="L5" s="37">
        <f t="shared" ref="L5:M34" si="0">B5+D5+F5+H5+J5</f>
        <v>16</v>
      </c>
      <c r="M5" s="38">
        <f t="shared" si="0"/>
        <v>73.054999999999993</v>
      </c>
    </row>
    <row r="6" spans="1:17" ht="31.5" customHeight="1" x14ac:dyDescent="0.25">
      <c r="A6" s="26">
        <v>45903</v>
      </c>
      <c r="B6" s="27">
        <v>4</v>
      </c>
      <c r="C6" s="28">
        <v>27.27</v>
      </c>
      <c r="D6" s="29">
        <v>7</v>
      </c>
      <c r="E6" s="30">
        <v>44.805</v>
      </c>
      <c r="F6" s="31">
        <v>1</v>
      </c>
      <c r="G6" s="32">
        <v>7.7050000000000001</v>
      </c>
      <c r="H6" s="33">
        <v>0</v>
      </c>
      <c r="I6" s="34">
        <v>0</v>
      </c>
      <c r="J6" s="27">
        <v>1</v>
      </c>
      <c r="K6" s="28">
        <v>0.87</v>
      </c>
      <c r="L6" s="37">
        <f t="shared" si="0"/>
        <v>13</v>
      </c>
      <c r="M6" s="38">
        <f t="shared" si="0"/>
        <v>80.650000000000006</v>
      </c>
    </row>
    <row r="7" spans="1:17" ht="31.5" customHeight="1" x14ac:dyDescent="0.25">
      <c r="A7" s="26">
        <v>45904</v>
      </c>
      <c r="B7" s="27">
        <v>7</v>
      </c>
      <c r="C7" s="28">
        <v>37.814999999999998</v>
      </c>
      <c r="D7" s="29">
        <v>6</v>
      </c>
      <c r="E7" s="30">
        <v>31.77</v>
      </c>
      <c r="F7" s="31">
        <v>2</v>
      </c>
      <c r="G7" s="32">
        <v>13.37</v>
      </c>
      <c r="H7" s="33">
        <v>1</v>
      </c>
      <c r="I7" s="34">
        <v>0.83499999999999996</v>
      </c>
      <c r="J7" s="27">
        <v>1</v>
      </c>
      <c r="K7" s="28">
        <v>0.64</v>
      </c>
      <c r="L7" s="37">
        <f t="shared" si="0"/>
        <v>17</v>
      </c>
      <c r="M7" s="38">
        <f t="shared" si="0"/>
        <v>84.429999999999993</v>
      </c>
    </row>
    <row r="8" spans="1:17" ht="31.5" customHeight="1" x14ac:dyDescent="0.25">
      <c r="A8" s="26">
        <v>45905</v>
      </c>
      <c r="B8" s="27">
        <v>7</v>
      </c>
      <c r="C8" s="28">
        <v>28.69</v>
      </c>
      <c r="D8" s="29">
        <v>7</v>
      </c>
      <c r="E8" s="30">
        <v>53.225000000000001</v>
      </c>
      <c r="F8" s="31">
        <v>3</v>
      </c>
      <c r="G8" s="32">
        <v>25.07</v>
      </c>
      <c r="H8" s="33">
        <v>0</v>
      </c>
      <c r="I8" s="34">
        <v>0</v>
      </c>
      <c r="J8" s="27">
        <v>1</v>
      </c>
      <c r="K8" s="28">
        <v>0.14499999999999999</v>
      </c>
      <c r="L8" s="37">
        <f t="shared" si="0"/>
        <v>18</v>
      </c>
      <c r="M8" s="38">
        <f t="shared" si="0"/>
        <v>107.13000000000001</v>
      </c>
      <c r="Q8" s="39"/>
    </row>
    <row r="9" spans="1:17" ht="31.5" customHeight="1" x14ac:dyDescent="0.25">
      <c r="A9" s="26">
        <v>45906</v>
      </c>
      <c r="B9" s="27">
        <v>6</v>
      </c>
      <c r="C9" s="28">
        <v>28.76</v>
      </c>
      <c r="D9" s="29">
        <v>9</v>
      </c>
      <c r="E9" s="30">
        <v>41.645000000000003</v>
      </c>
      <c r="F9" s="31">
        <v>0</v>
      </c>
      <c r="G9" s="32">
        <v>0</v>
      </c>
      <c r="H9" s="33">
        <v>0</v>
      </c>
      <c r="I9" s="34">
        <v>0</v>
      </c>
      <c r="J9" s="27">
        <v>1</v>
      </c>
      <c r="K9" s="28">
        <v>0.435</v>
      </c>
      <c r="L9" s="37">
        <f t="shared" si="0"/>
        <v>16</v>
      </c>
      <c r="M9" s="38">
        <f t="shared" si="0"/>
        <v>70.84</v>
      </c>
    </row>
    <row r="10" spans="1:17" ht="31.5" customHeight="1" x14ac:dyDescent="0.25">
      <c r="A10" s="26">
        <v>45907</v>
      </c>
      <c r="B10" s="27">
        <v>7</v>
      </c>
      <c r="C10" s="28">
        <v>34.311999999999998</v>
      </c>
      <c r="D10" s="29">
        <v>6</v>
      </c>
      <c r="E10" s="30">
        <v>32.262</v>
      </c>
      <c r="F10" s="31">
        <v>4</v>
      </c>
      <c r="G10" s="32">
        <v>24.190999999999999</v>
      </c>
      <c r="H10" s="33">
        <v>0</v>
      </c>
      <c r="I10" s="34">
        <v>0</v>
      </c>
      <c r="J10" s="27">
        <v>0</v>
      </c>
      <c r="K10" s="28">
        <v>0</v>
      </c>
      <c r="L10" s="37">
        <f t="shared" si="0"/>
        <v>17</v>
      </c>
      <c r="M10" s="38">
        <f t="shared" si="0"/>
        <v>90.765000000000001</v>
      </c>
    </row>
    <row r="11" spans="1:17" ht="31.5" customHeight="1" x14ac:dyDescent="0.25">
      <c r="A11" s="26">
        <v>45908</v>
      </c>
      <c r="B11" s="27">
        <v>4</v>
      </c>
      <c r="C11" s="28">
        <v>20.164999999999999</v>
      </c>
      <c r="D11" s="29">
        <v>5</v>
      </c>
      <c r="E11" s="30">
        <v>27.15</v>
      </c>
      <c r="F11" s="31">
        <v>2</v>
      </c>
      <c r="G11" s="32">
        <v>17.79</v>
      </c>
      <c r="H11" s="33">
        <v>6</v>
      </c>
      <c r="I11" s="34">
        <v>5.2050000000000001</v>
      </c>
      <c r="J11" s="27">
        <v>0</v>
      </c>
      <c r="K11" s="28">
        <v>0</v>
      </c>
      <c r="L11" s="37">
        <f t="shared" si="0"/>
        <v>17</v>
      </c>
      <c r="M11" s="38">
        <f t="shared" si="0"/>
        <v>70.309999999999988</v>
      </c>
    </row>
    <row r="12" spans="1:17" ht="31.5" customHeight="1" x14ac:dyDescent="0.25">
      <c r="A12" s="26">
        <v>45909</v>
      </c>
      <c r="B12" s="27">
        <v>5</v>
      </c>
      <c r="C12" s="28">
        <v>34.215000000000003</v>
      </c>
      <c r="D12" s="29">
        <v>6</v>
      </c>
      <c r="E12" s="30">
        <v>51.954999999999998</v>
      </c>
      <c r="F12" s="31">
        <v>2</v>
      </c>
      <c r="G12" s="32">
        <v>14.1</v>
      </c>
      <c r="H12" s="33">
        <v>4</v>
      </c>
      <c r="I12" s="34">
        <v>2.0649999999999999</v>
      </c>
      <c r="J12" s="27">
        <v>1</v>
      </c>
      <c r="K12" s="28">
        <v>0.62</v>
      </c>
      <c r="L12" s="37">
        <f t="shared" si="0"/>
        <v>18</v>
      </c>
      <c r="M12" s="38">
        <f t="shared" si="0"/>
        <v>102.955</v>
      </c>
    </row>
    <row r="13" spans="1:17" ht="31.5" customHeight="1" x14ac:dyDescent="0.25">
      <c r="A13" s="26">
        <v>45910</v>
      </c>
      <c r="B13" s="27">
        <v>6</v>
      </c>
      <c r="C13" s="28">
        <v>28.23</v>
      </c>
      <c r="D13" s="29">
        <v>8</v>
      </c>
      <c r="E13" s="30">
        <v>51.61</v>
      </c>
      <c r="F13" s="31">
        <v>0</v>
      </c>
      <c r="G13" s="32">
        <v>0</v>
      </c>
      <c r="H13" s="33">
        <v>1</v>
      </c>
      <c r="I13" s="34">
        <v>0.72</v>
      </c>
      <c r="J13" s="27">
        <v>1</v>
      </c>
      <c r="K13" s="28">
        <v>4.05</v>
      </c>
      <c r="L13" s="37">
        <f t="shared" si="0"/>
        <v>16</v>
      </c>
      <c r="M13" s="38">
        <f t="shared" si="0"/>
        <v>84.61</v>
      </c>
    </row>
    <row r="14" spans="1:17" ht="31.5" customHeight="1" x14ac:dyDescent="0.25">
      <c r="A14" s="26">
        <v>45911</v>
      </c>
      <c r="B14" s="27">
        <v>6</v>
      </c>
      <c r="C14" s="28">
        <v>32.540999999999997</v>
      </c>
      <c r="D14" s="29">
        <v>7</v>
      </c>
      <c r="E14" s="30">
        <v>38.53</v>
      </c>
      <c r="F14" s="31">
        <v>3</v>
      </c>
      <c r="G14" s="32">
        <v>16.085000000000001</v>
      </c>
      <c r="H14" s="33">
        <v>1</v>
      </c>
      <c r="I14" s="34">
        <v>0.94</v>
      </c>
      <c r="J14" s="27">
        <v>2</v>
      </c>
      <c r="K14" s="28">
        <v>2.8050000000000002</v>
      </c>
      <c r="L14" s="37">
        <f t="shared" si="0"/>
        <v>19</v>
      </c>
      <c r="M14" s="38">
        <f t="shared" si="0"/>
        <v>90.90100000000001</v>
      </c>
    </row>
    <row r="15" spans="1:17" ht="31.5" customHeight="1" x14ac:dyDescent="0.25">
      <c r="A15" s="26">
        <v>45912</v>
      </c>
      <c r="B15" s="27">
        <v>6</v>
      </c>
      <c r="C15" s="28">
        <v>44.164999999999999</v>
      </c>
      <c r="D15" s="29">
        <v>7</v>
      </c>
      <c r="E15" s="30">
        <v>45.76</v>
      </c>
      <c r="F15" s="31">
        <v>1</v>
      </c>
      <c r="G15" s="32">
        <v>12</v>
      </c>
      <c r="H15" s="33">
        <v>0</v>
      </c>
      <c r="I15" s="34">
        <v>0</v>
      </c>
      <c r="J15" s="27">
        <v>1</v>
      </c>
      <c r="K15" s="28">
        <v>1.135</v>
      </c>
      <c r="L15" s="37">
        <f t="shared" si="0"/>
        <v>15</v>
      </c>
      <c r="M15" s="38">
        <f t="shared" si="0"/>
        <v>103.06</v>
      </c>
    </row>
    <row r="16" spans="1:17" ht="31.5" customHeight="1" x14ac:dyDescent="0.25">
      <c r="A16" s="26">
        <v>45913</v>
      </c>
      <c r="B16" s="27">
        <v>5</v>
      </c>
      <c r="C16" s="28">
        <v>32.398000000000003</v>
      </c>
      <c r="D16" s="29">
        <v>8</v>
      </c>
      <c r="E16" s="30">
        <v>42.35</v>
      </c>
      <c r="F16" s="31">
        <v>2</v>
      </c>
      <c r="G16" s="32">
        <v>17.844999999999999</v>
      </c>
      <c r="H16" s="33">
        <v>5</v>
      </c>
      <c r="I16" s="34">
        <v>3.4750000000000001</v>
      </c>
      <c r="J16" s="27">
        <v>2</v>
      </c>
      <c r="K16" s="28">
        <v>1.3</v>
      </c>
      <c r="L16" s="37">
        <f t="shared" si="0"/>
        <v>22</v>
      </c>
      <c r="M16" s="38">
        <f t="shared" si="0"/>
        <v>97.367999999999995</v>
      </c>
    </row>
    <row r="17" spans="1:13" ht="31.5" customHeight="1" x14ac:dyDescent="0.25">
      <c r="A17" s="26">
        <v>45914</v>
      </c>
      <c r="B17" s="27">
        <v>0</v>
      </c>
      <c r="C17" s="28">
        <v>0</v>
      </c>
      <c r="D17" s="29">
        <v>8</v>
      </c>
      <c r="E17" s="30">
        <v>32.18</v>
      </c>
      <c r="F17" s="31">
        <v>2</v>
      </c>
      <c r="G17" s="32">
        <v>19.721</v>
      </c>
      <c r="H17" s="33">
        <v>1</v>
      </c>
      <c r="I17" s="34">
        <v>1.659</v>
      </c>
      <c r="J17" s="27">
        <v>0</v>
      </c>
      <c r="K17" s="28">
        <v>0</v>
      </c>
      <c r="L17" s="37">
        <f t="shared" si="0"/>
        <v>11</v>
      </c>
      <c r="M17" s="38">
        <f t="shared" si="0"/>
        <v>53.559999999999995</v>
      </c>
    </row>
    <row r="18" spans="1:13" ht="31.5" customHeight="1" x14ac:dyDescent="0.25">
      <c r="A18" s="26">
        <v>45915</v>
      </c>
      <c r="B18" s="27">
        <v>5</v>
      </c>
      <c r="C18" s="28">
        <v>43.954999999999998</v>
      </c>
      <c r="D18" s="29">
        <v>6</v>
      </c>
      <c r="E18" s="30">
        <v>38.503999999999998</v>
      </c>
      <c r="F18" s="31">
        <v>0</v>
      </c>
      <c r="G18" s="32">
        <v>0</v>
      </c>
      <c r="H18" s="33">
        <v>0</v>
      </c>
      <c r="I18" s="34">
        <v>0</v>
      </c>
      <c r="J18" s="27">
        <v>1</v>
      </c>
      <c r="K18" s="28">
        <v>0.46500000000000002</v>
      </c>
      <c r="L18" s="37">
        <f t="shared" si="0"/>
        <v>12</v>
      </c>
      <c r="M18" s="38">
        <f t="shared" si="0"/>
        <v>82.924000000000007</v>
      </c>
    </row>
    <row r="19" spans="1:13" ht="31.5" customHeight="1" x14ac:dyDescent="0.25">
      <c r="A19" s="26">
        <v>45916</v>
      </c>
      <c r="B19" s="27">
        <v>4</v>
      </c>
      <c r="C19" s="28">
        <v>28.216000000000001</v>
      </c>
      <c r="D19" s="29">
        <v>7</v>
      </c>
      <c r="E19" s="30">
        <v>51.206000000000003</v>
      </c>
      <c r="F19" s="31">
        <v>0</v>
      </c>
      <c r="G19" s="32">
        <v>0</v>
      </c>
      <c r="H19" s="33">
        <v>0</v>
      </c>
      <c r="I19" s="34">
        <v>0</v>
      </c>
      <c r="J19" s="27">
        <v>0</v>
      </c>
      <c r="K19" s="28">
        <v>0</v>
      </c>
      <c r="L19" s="37">
        <f t="shared" si="0"/>
        <v>11</v>
      </c>
      <c r="M19" s="38">
        <f t="shared" si="0"/>
        <v>79.421999999999997</v>
      </c>
    </row>
    <row r="20" spans="1:13" ht="31.5" customHeight="1" x14ac:dyDescent="0.25">
      <c r="A20" s="26">
        <v>45917</v>
      </c>
      <c r="B20" s="27">
        <v>2</v>
      </c>
      <c r="C20" s="28">
        <v>17.655000000000001</v>
      </c>
      <c r="D20" s="29">
        <v>8</v>
      </c>
      <c r="E20" s="30">
        <v>56</v>
      </c>
      <c r="F20" s="31">
        <v>0</v>
      </c>
      <c r="G20" s="32">
        <v>0</v>
      </c>
      <c r="H20" s="33">
        <v>0</v>
      </c>
      <c r="I20" s="34">
        <v>0</v>
      </c>
      <c r="J20" s="27">
        <v>1</v>
      </c>
      <c r="K20" s="28">
        <v>8.86</v>
      </c>
      <c r="L20" s="37">
        <f t="shared" si="0"/>
        <v>11</v>
      </c>
      <c r="M20" s="38">
        <f t="shared" si="0"/>
        <v>82.515000000000001</v>
      </c>
    </row>
    <row r="21" spans="1:13" ht="31.5" customHeight="1" x14ac:dyDescent="0.25">
      <c r="A21" s="26">
        <v>45918</v>
      </c>
      <c r="B21" s="27">
        <v>8</v>
      </c>
      <c r="C21" s="28">
        <v>57.384999999999998</v>
      </c>
      <c r="D21" s="29">
        <v>7</v>
      </c>
      <c r="E21" s="30">
        <v>56.215000000000003</v>
      </c>
      <c r="F21" s="31">
        <v>5</v>
      </c>
      <c r="G21" s="32">
        <v>46.164999999999999</v>
      </c>
      <c r="H21" s="33">
        <v>2</v>
      </c>
      <c r="I21" s="34">
        <v>1.31</v>
      </c>
      <c r="J21" s="27">
        <v>1</v>
      </c>
      <c r="K21" s="28">
        <v>0.67500000000000004</v>
      </c>
      <c r="L21" s="37">
        <f t="shared" si="0"/>
        <v>23</v>
      </c>
      <c r="M21" s="38">
        <f t="shared" si="0"/>
        <v>161.75</v>
      </c>
    </row>
    <row r="22" spans="1:13" ht="31.5" customHeight="1" x14ac:dyDescent="0.25">
      <c r="A22" s="26">
        <v>45919</v>
      </c>
      <c r="B22" s="27">
        <v>5</v>
      </c>
      <c r="C22" s="28">
        <v>39.634999999999998</v>
      </c>
      <c r="D22" s="29">
        <v>9</v>
      </c>
      <c r="E22" s="30">
        <v>48.59</v>
      </c>
      <c r="F22" s="31">
        <v>1</v>
      </c>
      <c r="G22" s="32">
        <v>5.7149999999999999</v>
      </c>
      <c r="H22" s="33">
        <v>4</v>
      </c>
      <c r="I22" s="34">
        <v>5.21</v>
      </c>
      <c r="J22" s="27">
        <v>1</v>
      </c>
      <c r="K22" s="28">
        <v>0.65</v>
      </c>
      <c r="L22" s="37">
        <f t="shared" si="0"/>
        <v>20</v>
      </c>
      <c r="M22" s="38">
        <f t="shared" si="0"/>
        <v>99.8</v>
      </c>
    </row>
    <row r="23" spans="1:13" ht="31.5" customHeight="1" x14ac:dyDescent="0.25">
      <c r="A23" s="26">
        <v>45920</v>
      </c>
      <c r="B23" s="27">
        <v>5</v>
      </c>
      <c r="C23" s="28">
        <v>26.61</v>
      </c>
      <c r="D23" s="29">
        <v>10</v>
      </c>
      <c r="E23" s="30">
        <v>78.209999999999994</v>
      </c>
      <c r="F23" s="31">
        <v>1</v>
      </c>
      <c r="G23" s="32">
        <v>12.28</v>
      </c>
      <c r="H23" s="33">
        <v>3</v>
      </c>
      <c r="I23" s="34">
        <v>2.57</v>
      </c>
      <c r="J23" s="27">
        <v>1</v>
      </c>
      <c r="K23" s="28">
        <v>0.72499999999999998</v>
      </c>
      <c r="L23" s="37">
        <f t="shared" si="0"/>
        <v>20</v>
      </c>
      <c r="M23" s="38">
        <f t="shared" si="0"/>
        <v>120.39499999999998</v>
      </c>
    </row>
    <row r="24" spans="1:13" ht="31.5" customHeight="1" x14ac:dyDescent="0.25">
      <c r="A24" s="26">
        <v>45921</v>
      </c>
      <c r="B24" s="27">
        <v>2</v>
      </c>
      <c r="C24" s="28">
        <v>5.47</v>
      </c>
      <c r="D24" s="29">
        <v>5</v>
      </c>
      <c r="E24" s="30">
        <v>16.896000000000001</v>
      </c>
      <c r="F24" s="31">
        <v>0</v>
      </c>
      <c r="G24" s="32">
        <v>0</v>
      </c>
      <c r="H24" s="33">
        <v>0</v>
      </c>
      <c r="I24" s="34">
        <v>0</v>
      </c>
      <c r="J24" s="27">
        <v>0</v>
      </c>
      <c r="K24" s="28">
        <v>0</v>
      </c>
      <c r="L24" s="37">
        <f t="shared" si="0"/>
        <v>7</v>
      </c>
      <c r="M24" s="38">
        <f t="shared" si="0"/>
        <v>22.366</v>
      </c>
    </row>
    <row r="25" spans="1:13" ht="31.5" customHeight="1" x14ac:dyDescent="0.25">
      <c r="A25" s="26">
        <v>45922</v>
      </c>
      <c r="B25" s="27">
        <v>2</v>
      </c>
      <c r="C25" s="28">
        <v>14.04</v>
      </c>
      <c r="D25" s="29">
        <v>4</v>
      </c>
      <c r="E25" s="30">
        <v>29.05</v>
      </c>
      <c r="F25" s="31">
        <v>3</v>
      </c>
      <c r="G25" s="32">
        <v>24.16</v>
      </c>
      <c r="H25" s="33">
        <v>1</v>
      </c>
      <c r="I25" s="34">
        <v>0.81499999999999995</v>
      </c>
      <c r="J25" s="27">
        <v>1</v>
      </c>
      <c r="K25" s="28">
        <v>2.72</v>
      </c>
      <c r="L25" s="37">
        <f t="shared" si="0"/>
        <v>11</v>
      </c>
      <c r="M25" s="38">
        <f t="shared" si="0"/>
        <v>70.784999999999997</v>
      </c>
    </row>
    <row r="26" spans="1:13" ht="31.5" customHeight="1" x14ac:dyDescent="0.25">
      <c r="A26" s="26">
        <v>45923</v>
      </c>
      <c r="B26" s="27">
        <v>4</v>
      </c>
      <c r="C26" s="28">
        <v>33.19</v>
      </c>
      <c r="D26" s="29">
        <v>6</v>
      </c>
      <c r="E26" s="30">
        <v>49.09</v>
      </c>
      <c r="F26" s="31">
        <v>2</v>
      </c>
      <c r="G26" s="32">
        <v>21.215</v>
      </c>
      <c r="H26" s="33">
        <v>1</v>
      </c>
      <c r="I26" s="34">
        <v>0.72</v>
      </c>
      <c r="J26" s="27">
        <v>1</v>
      </c>
      <c r="K26" s="28">
        <v>0.96</v>
      </c>
      <c r="L26" s="37">
        <f t="shared" si="0"/>
        <v>14</v>
      </c>
      <c r="M26" s="38">
        <f t="shared" si="0"/>
        <v>105.175</v>
      </c>
    </row>
    <row r="27" spans="1:13" ht="31.5" customHeight="1" x14ac:dyDescent="0.25">
      <c r="A27" s="26">
        <v>45924</v>
      </c>
      <c r="B27" s="27">
        <v>5</v>
      </c>
      <c r="C27" s="28">
        <v>25.684000000000001</v>
      </c>
      <c r="D27" s="29">
        <v>7</v>
      </c>
      <c r="E27" s="30">
        <v>49.820999999999998</v>
      </c>
      <c r="F27" s="31">
        <v>0</v>
      </c>
      <c r="G27" s="32">
        <v>0</v>
      </c>
      <c r="H27" s="33">
        <v>1</v>
      </c>
      <c r="I27" s="34">
        <v>1.101</v>
      </c>
      <c r="J27" s="27">
        <v>3</v>
      </c>
      <c r="K27" s="28">
        <v>4.835</v>
      </c>
      <c r="L27" s="37">
        <f t="shared" si="0"/>
        <v>16</v>
      </c>
      <c r="M27" s="38">
        <f t="shared" si="0"/>
        <v>81.440999999999988</v>
      </c>
    </row>
    <row r="28" spans="1:13" ht="31.5" customHeight="1" x14ac:dyDescent="0.25">
      <c r="A28" s="26">
        <v>45925</v>
      </c>
      <c r="B28" s="27">
        <v>4</v>
      </c>
      <c r="C28" s="28">
        <v>34.08</v>
      </c>
      <c r="D28" s="29">
        <v>7</v>
      </c>
      <c r="E28" s="30">
        <v>63.075000000000003</v>
      </c>
      <c r="F28" s="31">
        <v>1</v>
      </c>
      <c r="G28" s="32">
        <v>8.8699999999999992</v>
      </c>
      <c r="H28" s="33">
        <v>0</v>
      </c>
      <c r="I28" s="34">
        <v>0</v>
      </c>
      <c r="J28" s="27">
        <v>1</v>
      </c>
      <c r="K28" s="28">
        <v>0.59</v>
      </c>
      <c r="L28" s="37">
        <f t="shared" si="0"/>
        <v>13</v>
      </c>
      <c r="M28" s="38">
        <f t="shared" si="0"/>
        <v>106.61500000000001</v>
      </c>
    </row>
    <row r="29" spans="1:13" ht="31.5" customHeight="1" x14ac:dyDescent="0.25">
      <c r="A29" s="26">
        <v>45926</v>
      </c>
      <c r="B29" s="27">
        <v>4</v>
      </c>
      <c r="C29" s="28">
        <v>34.994999999999997</v>
      </c>
      <c r="D29" s="29">
        <v>5</v>
      </c>
      <c r="E29" s="30">
        <v>43.74</v>
      </c>
      <c r="F29" s="31">
        <v>0</v>
      </c>
      <c r="G29" s="32">
        <v>0</v>
      </c>
      <c r="H29" s="33">
        <v>3</v>
      </c>
      <c r="I29" s="34">
        <v>2.5499999999999998</v>
      </c>
      <c r="J29" s="27">
        <v>1</v>
      </c>
      <c r="K29" s="28">
        <v>0.7</v>
      </c>
      <c r="L29" s="37">
        <f t="shared" si="0"/>
        <v>13</v>
      </c>
      <c r="M29" s="38">
        <f t="shared" si="0"/>
        <v>81.984999999999999</v>
      </c>
    </row>
    <row r="30" spans="1:13" ht="31.5" customHeight="1" x14ac:dyDescent="0.25">
      <c r="A30" s="26">
        <v>45927</v>
      </c>
      <c r="B30" s="27">
        <v>6</v>
      </c>
      <c r="C30" s="28">
        <v>23</v>
      </c>
      <c r="D30" s="29">
        <v>7</v>
      </c>
      <c r="E30" s="30">
        <v>41.024999999999999</v>
      </c>
      <c r="F30" s="31">
        <v>1</v>
      </c>
      <c r="G30" s="32">
        <v>10.66</v>
      </c>
      <c r="H30" s="33">
        <v>5</v>
      </c>
      <c r="I30" s="34">
        <v>2.9049999999999998</v>
      </c>
      <c r="J30" s="27">
        <v>1</v>
      </c>
      <c r="K30" s="28">
        <v>0.57499999999999996</v>
      </c>
      <c r="L30" s="37">
        <f t="shared" si="0"/>
        <v>20</v>
      </c>
      <c r="M30" s="38">
        <f t="shared" si="0"/>
        <v>78.165000000000006</v>
      </c>
    </row>
    <row r="31" spans="1:13" ht="31.5" customHeight="1" x14ac:dyDescent="0.25">
      <c r="A31" s="26">
        <v>45928</v>
      </c>
      <c r="B31" s="27">
        <v>7</v>
      </c>
      <c r="C31" s="28">
        <v>38.965000000000003</v>
      </c>
      <c r="D31" s="29">
        <v>6</v>
      </c>
      <c r="E31" s="30">
        <v>37.582999999999998</v>
      </c>
      <c r="F31" s="31">
        <v>2</v>
      </c>
      <c r="G31" s="32">
        <v>23.141999999999999</v>
      </c>
      <c r="H31" s="33">
        <v>0</v>
      </c>
      <c r="I31" s="34">
        <v>0</v>
      </c>
      <c r="J31" s="27">
        <v>0</v>
      </c>
      <c r="K31" s="28">
        <v>0</v>
      </c>
      <c r="L31" s="37">
        <f t="shared" si="0"/>
        <v>15</v>
      </c>
      <c r="M31" s="38">
        <f t="shared" si="0"/>
        <v>99.69</v>
      </c>
    </row>
    <row r="32" spans="1:13" ht="31.5" customHeight="1" x14ac:dyDescent="0.25">
      <c r="A32" s="26">
        <v>45929</v>
      </c>
      <c r="B32" s="27">
        <v>5</v>
      </c>
      <c r="C32" s="28">
        <v>32.954000000000001</v>
      </c>
      <c r="D32" s="29">
        <v>6</v>
      </c>
      <c r="E32" s="30">
        <v>42.359000000000002</v>
      </c>
      <c r="F32" s="31">
        <v>1</v>
      </c>
      <c r="G32" s="32">
        <v>6.9349999999999996</v>
      </c>
      <c r="H32" s="33">
        <v>5</v>
      </c>
      <c r="I32" s="34">
        <v>3.3450000000000002</v>
      </c>
      <c r="J32" s="27">
        <v>1</v>
      </c>
      <c r="K32" s="28">
        <v>0.315</v>
      </c>
      <c r="L32" s="37">
        <f t="shared" si="0"/>
        <v>18</v>
      </c>
      <c r="M32" s="38">
        <f t="shared" si="0"/>
        <v>85.908000000000001</v>
      </c>
    </row>
    <row r="33" spans="1:13" ht="31.5" customHeight="1" x14ac:dyDescent="0.25">
      <c r="A33" s="26">
        <v>45930</v>
      </c>
      <c r="B33" s="27">
        <v>6</v>
      </c>
      <c r="C33" s="28">
        <v>74.75</v>
      </c>
      <c r="D33" s="29">
        <v>7</v>
      </c>
      <c r="E33" s="30">
        <v>42.463000000000001</v>
      </c>
      <c r="F33" s="31">
        <v>1</v>
      </c>
      <c r="G33" s="32">
        <v>10.31</v>
      </c>
      <c r="H33" s="33">
        <v>2</v>
      </c>
      <c r="I33" s="34">
        <v>1.65</v>
      </c>
      <c r="J33" s="27">
        <v>2</v>
      </c>
      <c r="K33" s="28">
        <v>3.5409999999999999</v>
      </c>
      <c r="L33" s="37">
        <f t="shared" si="0"/>
        <v>18</v>
      </c>
      <c r="M33" s="38">
        <f t="shared" si="0"/>
        <v>132.714</v>
      </c>
    </row>
    <row r="34" spans="1:13" ht="31.5" customHeight="1" thickBot="1" x14ac:dyDescent="0.3">
      <c r="A34" s="26"/>
      <c r="B34" s="27">
        <v>0</v>
      </c>
      <c r="C34" s="28">
        <v>0</v>
      </c>
      <c r="D34" s="29">
        <v>0</v>
      </c>
      <c r="E34" s="30">
        <v>0</v>
      </c>
      <c r="F34" s="31">
        <v>0</v>
      </c>
      <c r="G34" s="32">
        <v>0</v>
      </c>
      <c r="H34" s="33">
        <v>0</v>
      </c>
      <c r="I34" s="34">
        <v>0</v>
      </c>
      <c r="J34" s="27">
        <v>0</v>
      </c>
      <c r="K34" s="28">
        <v>0</v>
      </c>
      <c r="L34" s="37">
        <f t="shared" si="0"/>
        <v>0</v>
      </c>
      <c r="M34" s="38">
        <f t="shared" si="0"/>
        <v>0</v>
      </c>
    </row>
    <row r="35" spans="1:13" ht="31.5" customHeight="1" thickBot="1" x14ac:dyDescent="0.3">
      <c r="A35" s="40" t="s">
        <v>9</v>
      </c>
      <c r="B35" s="41">
        <f t="shared" ref="B35:M35" si="1">SUM(B4:B34)</f>
        <v>146</v>
      </c>
      <c r="C35" s="42">
        <f t="shared" si="1"/>
        <v>927.50300000000004</v>
      </c>
      <c r="D35" s="43">
        <f t="shared" si="1"/>
        <v>201</v>
      </c>
      <c r="E35" s="44">
        <f t="shared" si="1"/>
        <v>1301.575</v>
      </c>
      <c r="F35" s="45">
        <f t="shared" si="1"/>
        <v>44</v>
      </c>
      <c r="G35" s="46">
        <v>0</v>
      </c>
      <c r="H35" s="47">
        <f t="shared" si="1"/>
        <v>50</v>
      </c>
      <c r="I35" s="48">
        <f t="shared" si="1"/>
        <v>39.644999999999996</v>
      </c>
      <c r="J35" s="41">
        <f t="shared" si="1"/>
        <v>30</v>
      </c>
      <c r="K35" s="42">
        <f t="shared" si="1"/>
        <v>40.195999999999998</v>
      </c>
      <c r="L35" s="40">
        <f t="shared" si="1"/>
        <v>457</v>
      </c>
      <c r="M35" s="49">
        <f t="shared" si="1"/>
        <v>2669.1680000000001</v>
      </c>
    </row>
  </sheetData>
  <mergeCells count="2">
    <mergeCell ref="E1:K1"/>
    <mergeCell ref="G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2025-10-03T04:44:09Z</dcterms:modified>
</cp:coreProperties>
</file>