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15345" windowHeight="4485"/>
  </bookViews>
  <sheets>
    <sheet name="March-25" sheetId="2" r:id="rId1"/>
    <sheet name="April-25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3" l="1"/>
  <c r="F33" i="3"/>
  <c r="H33" i="3"/>
  <c r="J33" i="3"/>
  <c r="L33" i="3"/>
  <c r="N33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K33" i="3"/>
  <c r="I33" i="3"/>
  <c r="G33" i="3"/>
  <c r="E33" i="3"/>
  <c r="C33" i="3"/>
  <c r="N32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D34" i="2"/>
  <c r="F34" i="2"/>
  <c r="H34" i="2"/>
  <c r="J34" i="2"/>
  <c r="L34" i="2"/>
  <c r="N34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K34" i="2"/>
  <c r="I34" i="2"/>
  <c r="G34" i="2"/>
  <c r="E34" i="2"/>
  <c r="C34" i="2"/>
  <c r="N3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</calcChain>
</file>

<file path=xl/sharedStrings.xml><?xml version="1.0" encoding="utf-8"?>
<sst xmlns="http://schemas.openxmlformats.org/spreadsheetml/2006/main" count="42" uniqueCount="11">
  <si>
    <t xml:space="preserve">Date </t>
  </si>
  <si>
    <t xml:space="preserve">Time </t>
  </si>
  <si>
    <t>Cyto</t>
  </si>
  <si>
    <t>Yellow</t>
  </si>
  <si>
    <t>Red</t>
  </si>
  <si>
    <t>White</t>
  </si>
  <si>
    <t>Blue</t>
  </si>
  <si>
    <t>Total Waste</t>
  </si>
  <si>
    <t>No. of Bags</t>
  </si>
  <si>
    <t>Weight           (in Kg)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</si>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</sst>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ECE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4" fillId="7" borderId="1" xfId="0" applyNumberFormat="1" applyFont="1" applyFill="1" applyBorder="1" applyAlignment="1">
      <alignment horizontal="center" wrapText="1"/>
    </xf>
    <xf numFmtId="20" fontId="4" fillId="7" borderId="1" xfId="0" applyNumberFormat="1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2" fontId="5" fillId="7" borderId="1" xfId="0" applyNumberFormat="1" applyFont="1" applyFill="1" applyBorder="1" applyAlignment="1">
      <alignment horizontal="center" wrapText="1"/>
    </xf>
    <xf numFmtId="20" fontId="4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5" fillId="7" borderId="1" xfId="0" applyNumberFormat="1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15" fontId="4" fillId="7" borderId="3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15" fontId="4" fillId="7" borderId="4" xfId="0" applyNumberFormat="1" applyFont="1" applyFill="1" applyBorder="1" applyAlignment="1">
      <alignment horizontal="center" wrapText="1"/>
    </xf>
    <xf numFmtId="20" fontId="4" fillId="7" borderId="2" xfId="0" applyNumberFormat="1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6" name="Picture 5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7" name="Picture 6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8" name="Picture 7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9" name="Picture 8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90650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M28" sqref="M28"/>
    </sheetView>
  </sheetViews>
  <sheetFormatPr defaultColWidth="9.140625" defaultRowHeight="15" x14ac:dyDescent="0.25"/>
  <cols>
    <col min="1" max="1" width="11.7109375" style="1" bestFit="1" customWidth="1"/>
    <col min="2" max="2" width="9.140625" style="1"/>
    <col min="3" max="14" width="10.140625" style="15" customWidth="1"/>
    <col min="15" max="16384" width="9.140625" style="1"/>
  </cols>
  <sheetData>
    <row r="1" spans="1:14" x14ac:dyDescent="0.25">
      <c r="A1" s="23" t="s">
        <v>0</v>
      </c>
      <c r="B1" s="23" t="s">
        <v>1</v>
      </c>
      <c r="C1" s="24" t="s">
        <v>2</v>
      </c>
      <c r="D1" s="24"/>
      <c r="E1" s="24" t="s">
        <v>3</v>
      </c>
      <c r="F1" s="24"/>
      <c r="G1" s="25" t="s">
        <v>4</v>
      </c>
      <c r="H1" s="25"/>
      <c r="I1" s="26" t="s">
        <v>5</v>
      </c>
      <c r="J1" s="26"/>
      <c r="K1" s="20" t="s">
        <v>6</v>
      </c>
      <c r="L1" s="20"/>
      <c r="M1" s="21" t="s">
        <v>7</v>
      </c>
      <c r="N1" s="21"/>
    </row>
    <row r="2" spans="1:14" ht="28.5" x14ac:dyDescent="0.25">
      <c r="A2" s="23"/>
      <c r="B2" s="23"/>
      <c r="C2" s="2" t="s">
        <v>8</v>
      </c>
      <c r="D2" s="2" t="s">
        <v>9</v>
      </c>
      <c r="E2" s="2" t="s">
        <v>8</v>
      </c>
      <c r="F2" s="2" t="s">
        <v>9</v>
      </c>
      <c r="G2" s="2" t="s">
        <v>8</v>
      </c>
      <c r="H2" s="2" t="s">
        <v>9</v>
      </c>
      <c r="I2" s="2" t="s">
        <v>8</v>
      </c>
      <c r="J2" s="2" t="s">
        <v>9</v>
      </c>
      <c r="K2" s="2" t="s">
        <v>8</v>
      </c>
      <c r="L2" s="2" t="s">
        <v>9</v>
      </c>
      <c r="M2" s="2" t="s">
        <v>8</v>
      </c>
      <c r="N2" s="2" t="s">
        <v>9</v>
      </c>
    </row>
    <row r="3" spans="1:14" x14ac:dyDescent="0.25">
      <c r="A3" s="3">
        <v>45717</v>
      </c>
      <c r="B3" s="4">
        <v>0.53472222222222221</v>
      </c>
      <c r="C3" s="5">
        <v>0</v>
      </c>
      <c r="D3" s="5">
        <v>0</v>
      </c>
      <c r="E3" s="5">
        <v>2</v>
      </c>
      <c r="F3" s="6">
        <v>44.658000000000001</v>
      </c>
      <c r="G3" s="5">
        <v>3</v>
      </c>
      <c r="H3" s="5">
        <v>62.893999999999998</v>
      </c>
      <c r="I3" s="5">
        <v>1</v>
      </c>
      <c r="J3" s="5">
        <v>5.68</v>
      </c>
      <c r="K3" s="5">
        <v>1</v>
      </c>
      <c r="L3" s="5">
        <v>8.0210000000000008</v>
      </c>
      <c r="M3" s="5">
        <f>C3+E3+G3+I3+K3</f>
        <v>7</v>
      </c>
      <c r="N3" s="6">
        <f>D3+F3+H3+J3+L3</f>
        <v>121.253</v>
      </c>
    </row>
    <row r="4" spans="1:14" x14ac:dyDescent="0.25">
      <c r="A4" s="3">
        <f>A3+1</f>
        <v>45718</v>
      </c>
      <c r="B4" s="4">
        <v>0.11458333333333333</v>
      </c>
      <c r="C4" s="5">
        <v>0</v>
      </c>
      <c r="D4" s="5">
        <v>0</v>
      </c>
      <c r="E4" s="5">
        <v>1</v>
      </c>
      <c r="F4" s="6">
        <v>22.44</v>
      </c>
      <c r="G4" s="5">
        <v>5</v>
      </c>
      <c r="H4" s="5">
        <v>118.35</v>
      </c>
      <c r="I4" s="5">
        <v>1</v>
      </c>
      <c r="J4" s="5">
        <v>5.2</v>
      </c>
      <c r="K4" s="5">
        <v>1</v>
      </c>
      <c r="L4" s="5">
        <v>10.1</v>
      </c>
      <c r="M4" s="5">
        <f t="shared" ref="M4:N33" si="0">C4+E4+G4+I4+K4</f>
        <v>8</v>
      </c>
      <c r="N4" s="6">
        <f t="shared" si="0"/>
        <v>156.08999999999997</v>
      </c>
    </row>
    <row r="5" spans="1:14" x14ac:dyDescent="0.25">
      <c r="A5" s="3">
        <f t="shared" ref="A5:A32" si="1">A4+1</f>
        <v>45719</v>
      </c>
      <c r="B5" s="4">
        <v>0.15625</v>
      </c>
      <c r="C5" s="5">
        <v>0</v>
      </c>
      <c r="D5" s="5">
        <v>0</v>
      </c>
      <c r="E5" s="5">
        <v>2</v>
      </c>
      <c r="F5" s="5">
        <v>34.438000000000002</v>
      </c>
      <c r="G5" s="5">
        <v>2</v>
      </c>
      <c r="H5" s="5">
        <v>43.805999999999997</v>
      </c>
      <c r="I5" s="5">
        <v>1</v>
      </c>
      <c r="J5" s="5">
        <v>5.2</v>
      </c>
      <c r="K5" s="5">
        <v>1</v>
      </c>
      <c r="L5" s="5">
        <v>13.2</v>
      </c>
      <c r="M5" s="5">
        <f t="shared" si="0"/>
        <v>6</v>
      </c>
      <c r="N5" s="6">
        <f t="shared" si="0"/>
        <v>96.644000000000005</v>
      </c>
    </row>
    <row r="6" spans="1:14" x14ac:dyDescent="0.25">
      <c r="A6" s="3">
        <f t="shared" si="1"/>
        <v>45720</v>
      </c>
      <c r="B6" s="4">
        <v>0.53472222222222221</v>
      </c>
      <c r="C6" s="5">
        <v>0</v>
      </c>
      <c r="D6" s="5">
        <v>0</v>
      </c>
      <c r="E6" s="5">
        <v>2</v>
      </c>
      <c r="F6" s="5">
        <v>40.33</v>
      </c>
      <c r="G6" s="5">
        <v>3</v>
      </c>
      <c r="H6" s="5">
        <v>70.210999999999999</v>
      </c>
      <c r="I6" s="5">
        <v>0</v>
      </c>
      <c r="J6" s="5">
        <v>0</v>
      </c>
      <c r="K6" s="5">
        <v>1</v>
      </c>
      <c r="L6" s="5">
        <v>7.25</v>
      </c>
      <c r="M6" s="5">
        <f t="shared" si="0"/>
        <v>6</v>
      </c>
      <c r="N6" s="6">
        <f t="shared" si="0"/>
        <v>117.791</v>
      </c>
    </row>
    <row r="7" spans="1:14" x14ac:dyDescent="0.25">
      <c r="A7" s="3">
        <f t="shared" si="1"/>
        <v>45721</v>
      </c>
      <c r="B7" s="4">
        <v>0.11805555555555557</v>
      </c>
      <c r="C7" s="5">
        <v>0</v>
      </c>
      <c r="D7" s="5">
        <v>0</v>
      </c>
      <c r="E7" s="5">
        <v>3</v>
      </c>
      <c r="F7" s="5">
        <v>65.319000000000003</v>
      </c>
      <c r="G7" s="5">
        <v>3</v>
      </c>
      <c r="H7" s="5">
        <v>71.793999999999997</v>
      </c>
      <c r="I7" s="5">
        <v>1</v>
      </c>
      <c r="J7" s="5">
        <v>7.532</v>
      </c>
      <c r="K7" s="5">
        <v>1</v>
      </c>
      <c r="L7" s="5">
        <v>8.2189999999999994</v>
      </c>
      <c r="M7" s="5">
        <f t="shared" si="0"/>
        <v>8</v>
      </c>
      <c r="N7" s="6">
        <f t="shared" si="0"/>
        <v>152.864</v>
      </c>
    </row>
    <row r="8" spans="1:14" x14ac:dyDescent="0.25">
      <c r="A8" s="3">
        <f t="shared" si="1"/>
        <v>45722</v>
      </c>
      <c r="B8" s="4">
        <v>0.53472222222222221</v>
      </c>
      <c r="C8" s="5">
        <v>0</v>
      </c>
      <c r="D8" s="5">
        <v>0</v>
      </c>
      <c r="E8" s="5">
        <v>2</v>
      </c>
      <c r="F8" s="5">
        <v>40.619999999999997</v>
      </c>
      <c r="G8" s="5">
        <v>3</v>
      </c>
      <c r="H8" s="5">
        <v>67.61</v>
      </c>
      <c r="I8" s="5">
        <v>1</v>
      </c>
      <c r="J8" s="5">
        <v>2.1</v>
      </c>
      <c r="K8" s="5">
        <v>1</v>
      </c>
      <c r="L8" s="5">
        <v>20.100000000000001</v>
      </c>
      <c r="M8" s="5">
        <f t="shared" si="0"/>
        <v>7</v>
      </c>
      <c r="N8" s="6">
        <f t="shared" si="0"/>
        <v>130.42999999999998</v>
      </c>
    </row>
    <row r="9" spans="1:14" x14ac:dyDescent="0.25">
      <c r="A9" s="3">
        <f t="shared" si="1"/>
        <v>45723</v>
      </c>
      <c r="B9" s="4">
        <v>0.11805555555555557</v>
      </c>
      <c r="C9" s="5">
        <v>1</v>
      </c>
      <c r="D9" s="5">
        <v>1.0229999999999999</v>
      </c>
      <c r="E9" s="5">
        <v>3</v>
      </c>
      <c r="F9" s="5">
        <v>52.951000000000001</v>
      </c>
      <c r="G9" s="5">
        <v>3</v>
      </c>
      <c r="H9" s="5">
        <v>66.257999999999996</v>
      </c>
      <c r="I9" s="5">
        <v>1</v>
      </c>
      <c r="J9" s="5">
        <v>5.36</v>
      </c>
      <c r="K9" s="5">
        <v>1</v>
      </c>
      <c r="L9" s="5">
        <v>7.6849999999999996</v>
      </c>
      <c r="M9" s="5">
        <f t="shared" si="0"/>
        <v>9</v>
      </c>
      <c r="N9" s="6">
        <f t="shared" si="0"/>
        <v>133.27699999999999</v>
      </c>
    </row>
    <row r="10" spans="1:14" x14ac:dyDescent="0.25">
      <c r="A10" s="3">
        <f>A9+1</f>
        <v>45724</v>
      </c>
      <c r="B10" s="4">
        <v>0.15972222222222224</v>
      </c>
      <c r="C10" s="5">
        <v>1</v>
      </c>
      <c r="D10" s="5">
        <v>14.58</v>
      </c>
      <c r="E10" s="5">
        <v>4</v>
      </c>
      <c r="F10" s="5">
        <v>53.671999999999997</v>
      </c>
      <c r="G10" s="5">
        <v>5</v>
      </c>
      <c r="H10" s="5">
        <v>79.69</v>
      </c>
      <c r="I10" s="5">
        <v>1</v>
      </c>
      <c r="J10" s="5">
        <v>4.25</v>
      </c>
      <c r="K10" s="5">
        <v>1</v>
      </c>
      <c r="L10" s="5">
        <v>7.48</v>
      </c>
      <c r="M10" s="5">
        <f t="shared" si="0"/>
        <v>12</v>
      </c>
      <c r="N10" s="6">
        <f t="shared" si="0"/>
        <v>159.672</v>
      </c>
    </row>
    <row r="11" spans="1:14" x14ac:dyDescent="0.25">
      <c r="A11" s="3">
        <f t="shared" si="1"/>
        <v>45725</v>
      </c>
      <c r="B11" s="4">
        <v>0.52777777777777779</v>
      </c>
      <c r="C11" s="8">
        <v>0</v>
      </c>
      <c r="D11" s="8">
        <v>0</v>
      </c>
      <c r="E11" s="8">
        <v>4</v>
      </c>
      <c r="F11" s="8">
        <v>40.4</v>
      </c>
      <c r="G11" s="5">
        <v>3</v>
      </c>
      <c r="H11" s="5">
        <v>45.4</v>
      </c>
      <c r="I11" s="5">
        <v>0</v>
      </c>
      <c r="J11" s="5">
        <v>0</v>
      </c>
      <c r="K11" s="5">
        <v>0</v>
      </c>
      <c r="L11" s="5">
        <v>0</v>
      </c>
      <c r="M11" s="5">
        <f t="shared" si="0"/>
        <v>7</v>
      </c>
      <c r="N11" s="6">
        <f t="shared" si="0"/>
        <v>85.8</v>
      </c>
    </row>
    <row r="12" spans="1:14" x14ac:dyDescent="0.25">
      <c r="A12" s="3">
        <f>A11+1</f>
        <v>45726</v>
      </c>
      <c r="B12" s="4">
        <v>0.52500000000000002</v>
      </c>
      <c r="C12" s="5">
        <v>0</v>
      </c>
      <c r="D12" s="5">
        <v>0</v>
      </c>
      <c r="E12" s="5">
        <v>4</v>
      </c>
      <c r="F12" s="5">
        <v>57.32</v>
      </c>
      <c r="G12" s="5">
        <v>4</v>
      </c>
      <c r="H12" s="5">
        <v>60.62</v>
      </c>
      <c r="I12" s="5">
        <v>1</v>
      </c>
      <c r="J12" s="5">
        <v>4.12</v>
      </c>
      <c r="K12" s="5">
        <v>1</v>
      </c>
      <c r="L12" s="5">
        <v>7.12</v>
      </c>
      <c r="M12" s="5">
        <f t="shared" si="0"/>
        <v>10</v>
      </c>
      <c r="N12" s="6">
        <f t="shared" si="0"/>
        <v>129.18</v>
      </c>
    </row>
    <row r="13" spans="1:14" x14ac:dyDescent="0.25">
      <c r="A13" s="3">
        <f t="shared" si="1"/>
        <v>45727</v>
      </c>
      <c r="B13" s="4">
        <v>0.1111111111111111</v>
      </c>
      <c r="C13" s="5">
        <v>0</v>
      </c>
      <c r="D13" s="5">
        <v>0</v>
      </c>
      <c r="E13" s="5">
        <v>3</v>
      </c>
      <c r="F13" s="5">
        <v>47.424999999999997</v>
      </c>
      <c r="G13" s="5">
        <v>3</v>
      </c>
      <c r="H13" s="9">
        <v>58.261000000000003</v>
      </c>
      <c r="I13" s="5">
        <v>1</v>
      </c>
      <c r="J13" s="5">
        <v>4.056</v>
      </c>
      <c r="K13" s="5">
        <v>1</v>
      </c>
      <c r="L13" s="5">
        <v>6.032</v>
      </c>
      <c r="M13" s="5">
        <f t="shared" si="0"/>
        <v>8</v>
      </c>
      <c r="N13" s="6">
        <f t="shared" si="0"/>
        <v>115.774</v>
      </c>
    </row>
    <row r="14" spans="1:14" x14ac:dyDescent="0.25">
      <c r="A14" s="3">
        <f t="shared" si="1"/>
        <v>45728</v>
      </c>
      <c r="B14" s="4">
        <v>0.13333333333333333</v>
      </c>
      <c r="C14" s="5">
        <v>2</v>
      </c>
      <c r="D14" s="5">
        <v>14.4</v>
      </c>
      <c r="E14" s="5">
        <v>4</v>
      </c>
      <c r="F14" s="5">
        <v>59.1</v>
      </c>
      <c r="G14" s="5">
        <v>4</v>
      </c>
      <c r="H14" s="5">
        <v>60.5</v>
      </c>
      <c r="I14" s="5">
        <v>1</v>
      </c>
      <c r="J14" s="5">
        <v>8.4</v>
      </c>
      <c r="K14" s="5">
        <v>1</v>
      </c>
      <c r="L14" s="5">
        <v>10.199999999999999</v>
      </c>
      <c r="M14" s="5">
        <f t="shared" si="0"/>
        <v>12</v>
      </c>
      <c r="N14" s="6">
        <f t="shared" si="0"/>
        <v>152.6</v>
      </c>
    </row>
    <row r="15" spans="1:14" x14ac:dyDescent="0.25">
      <c r="A15" s="3">
        <f t="shared" si="1"/>
        <v>45729</v>
      </c>
      <c r="B15" s="4">
        <v>0.53472222222222221</v>
      </c>
      <c r="C15" s="5">
        <v>1</v>
      </c>
      <c r="D15" s="5">
        <v>4.5</v>
      </c>
      <c r="E15" s="5">
        <v>5</v>
      </c>
      <c r="F15" s="5">
        <v>52.500999999999998</v>
      </c>
      <c r="G15" s="5">
        <v>5</v>
      </c>
      <c r="H15" s="8">
        <v>62.72</v>
      </c>
      <c r="I15" s="5">
        <v>1</v>
      </c>
      <c r="J15" s="5">
        <v>7.1</v>
      </c>
      <c r="K15" s="5">
        <v>1</v>
      </c>
      <c r="L15" s="5">
        <v>12.6</v>
      </c>
      <c r="M15" s="5">
        <f t="shared" si="0"/>
        <v>13</v>
      </c>
      <c r="N15" s="6">
        <f t="shared" si="0"/>
        <v>139.42099999999999</v>
      </c>
    </row>
    <row r="16" spans="1:14" x14ac:dyDescent="0.25">
      <c r="A16" s="3">
        <f t="shared" si="1"/>
        <v>45730</v>
      </c>
      <c r="B16" s="4">
        <v>0.47222222222222227</v>
      </c>
      <c r="C16" s="8">
        <v>1</v>
      </c>
      <c r="D16" s="8">
        <v>0.6</v>
      </c>
      <c r="E16" s="8">
        <v>5</v>
      </c>
      <c r="F16" s="8">
        <v>40.9</v>
      </c>
      <c r="G16" s="5">
        <v>4</v>
      </c>
      <c r="H16" s="5">
        <v>70.349999999999994</v>
      </c>
      <c r="I16" s="5">
        <v>1</v>
      </c>
      <c r="J16" s="5">
        <v>4.0999999999999996</v>
      </c>
      <c r="K16" s="5">
        <v>1</v>
      </c>
      <c r="L16" s="5">
        <v>7.56</v>
      </c>
      <c r="M16" s="5">
        <f t="shared" si="0"/>
        <v>12</v>
      </c>
      <c r="N16" s="6">
        <f t="shared" si="0"/>
        <v>123.50999999999999</v>
      </c>
    </row>
    <row r="17" spans="1:14" x14ac:dyDescent="0.25">
      <c r="A17" s="3">
        <f t="shared" si="1"/>
        <v>45731</v>
      </c>
      <c r="B17" s="4">
        <v>9.0277777777777776E-2</v>
      </c>
      <c r="C17" s="5">
        <v>0</v>
      </c>
      <c r="D17" s="5">
        <v>0</v>
      </c>
      <c r="E17" s="5">
        <v>4</v>
      </c>
      <c r="F17" s="5">
        <v>83.4</v>
      </c>
      <c r="G17" s="5">
        <v>5</v>
      </c>
      <c r="H17" s="5">
        <v>70</v>
      </c>
      <c r="I17" s="5">
        <v>1</v>
      </c>
      <c r="J17" s="5">
        <v>6.2</v>
      </c>
      <c r="K17" s="5">
        <v>1</v>
      </c>
      <c r="L17" s="5">
        <v>13</v>
      </c>
      <c r="M17" s="5">
        <f t="shared" si="0"/>
        <v>11</v>
      </c>
      <c r="N17" s="6">
        <f t="shared" si="0"/>
        <v>172.6</v>
      </c>
    </row>
    <row r="18" spans="1:14" x14ac:dyDescent="0.25">
      <c r="A18" s="3">
        <f t="shared" si="1"/>
        <v>45732</v>
      </c>
      <c r="B18" s="4">
        <v>5.0486111111111116</v>
      </c>
      <c r="C18" s="5">
        <v>1</v>
      </c>
      <c r="D18" s="5">
        <v>1.05</v>
      </c>
      <c r="E18" s="5">
        <v>4</v>
      </c>
      <c r="F18" s="5">
        <v>51.95</v>
      </c>
      <c r="G18" s="5">
        <v>5</v>
      </c>
      <c r="H18" s="5">
        <v>73.290000000000006</v>
      </c>
      <c r="I18" s="5">
        <v>1</v>
      </c>
      <c r="J18" s="5">
        <v>4.0999999999999996</v>
      </c>
      <c r="K18" s="5">
        <v>1</v>
      </c>
      <c r="L18" s="5">
        <v>8.1199999999999992</v>
      </c>
      <c r="M18" s="5">
        <f t="shared" si="0"/>
        <v>12</v>
      </c>
      <c r="N18" s="6">
        <f t="shared" si="0"/>
        <v>138.51000000000002</v>
      </c>
    </row>
    <row r="19" spans="1:14" x14ac:dyDescent="0.25">
      <c r="A19" s="3">
        <f t="shared" si="1"/>
        <v>45733</v>
      </c>
      <c r="B19" s="4">
        <v>0.52777777777777779</v>
      </c>
      <c r="C19" s="5">
        <v>1</v>
      </c>
      <c r="D19" s="5">
        <v>2.1</v>
      </c>
      <c r="E19" s="5">
        <v>4</v>
      </c>
      <c r="F19" s="5">
        <v>34.5</v>
      </c>
      <c r="G19" s="5">
        <v>5</v>
      </c>
      <c r="H19" s="5">
        <v>55.3</v>
      </c>
      <c r="I19" s="5">
        <v>2</v>
      </c>
      <c r="J19" s="5">
        <v>5.0999999999999996</v>
      </c>
      <c r="K19" s="5">
        <v>1</v>
      </c>
      <c r="L19" s="5">
        <v>10.1</v>
      </c>
      <c r="M19" s="5">
        <f t="shared" si="0"/>
        <v>13</v>
      </c>
      <c r="N19" s="6">
        <f t="shared" si="0"/>
        <v>107.1</v>
      </c>
    </row>
    <row r="20" spans="1:14" x14ac:dyDescent="0.25">
      <c r="A20" s="3">
        <f t="shared" si="1"/>
        <v>45734</v>
      </c>
      <c r="B20" s="4">
        <v>9.1666666666666674E-2</v>
      </c>
      <c r="C20" s="5">
        <v>1</v>
      </c>
      <c r="D20" s="5">
        <v>1.2</v>
      </c>
      <c r="E20" s="5">
        <v>4</v>
      </c>
      <c r="F20" s="5">
        <v>49.94</v>
      </c>
      <c r="G20" s="5">
        <v>5</v>
      </c>
      <c r="H20" s="5">
        <v>70.819999999999993</v>
      </c>
      <c r="I20" s="5">
        <v>1</v>
      </c>
      <c r="J20" s="5">
        <v>4.0999999999999996</v>
      </c>
      <c r="K20" s="5">
        <v>1</v>
      </c>
      <c r="L20" s="5">
        <v>8.1999999999999993</v>
      </c>
      <c r="M20" s="5">
        <f t="shared" si="0"/>
        <v>12</v>
      </c>
      <c r="N20" s="6">
        <f t="shared" si="0"/>
        <v>134.26</v>
      </c>
    </row>
    <row r="21" spans="1:14" x14ac:dyDescent="0.25">
      <c r="A21" s="3">
        <f t="shared" si="1"/>
        <v>45735</v>
      </c>
      <c r="B21" s="4">
        <v>0.15277777777777776</v>
      </c>
      <c r="C21" s="5">
        <v>1</v>
      </c>
      <c r="D21" s="5">
        <v>1.2</v>
      </c>
      <c r="E21" s="5">
        <v>4</v>
      </c>
      <c r="F21" s="5">
        <v>42.7</v>
      </c>
      <c r="G21" s="5">
        <v>4</v>
      </c>
      <c r="H21" s="5">
        <v>54.9</v>
      </c>
      <c r="I21" s="5">
        <v>1</v>
      </c>
      <c r="J21" s="5">
        <v>2.6</v>
      </c>
      <c r="K21" s="5">
        <v>1</v>
      </c>
      <c r="L21" s="5">
        <v>8.5</v>
      </c>
      <c r="M21" s="5">
        <f t="shared" si="0"/>
        <v>11</v>
      </c>
      <c r="N21" s="6">
        <f t="shared" si="0"/>
        <v>109.9</v>
      </c>
    </row>
    <row r="22" spans="1:14" x14ac:dyDescent="0.25">
      <c r="A22" s="3">
        <f t="shared" si="1"/>
        <v>45736</v>
      </c>
      <c r="B22" s="4">
        <v>0.18055555555555555</v>
      </c>
      <c r="C22" s="5">
        <v>0</v>
      </c>
      <c r="D22" s="5">
        <v>0</v>
      </c>
      <c r="E22" s="5">
        <v>4</v>
      </c>
      <c r="F22" s="5">
        <v>42.3</v>
      </c>
      <c r="G22" s="5">
        <v>3</v>
      </c>
      <c r="H22" s="5">
        <v>48.4</v>
      </c>
      <c r="I22" s="5">
        <v>1</v>
      </c>
      <c r="J22" s="5">
        <v>2.2000000000000002</v>
      </c>
      <c r="K22" s="5">
        <v>1</v>
      </c>
      <c r="L22" s="5">
        <v>6.6</v>
      </c>
      <c r="M22" s="5">
        <f t="shared" si="0"/>
        <v>9</v>
      </c>
      <c r="N22" s="6">
        <f t="shared" si="0"/>
        <v>99.499999999999986</v>
      </c>
    </row>
    <row r="23" spans="1:14" x14ac:dyDescent="0.25">
      <c r="A23" s="3">
        <f t="shared" si="1"/>
        <v>45737</v>
      </c>
      <c r="B23" s="4">
        <v>0.50694444444444442</v>
      </c>
      <c r="C23" s="5">
        <v>1</v>
      </c>
      <c r="D23" s="5">
        <v>2.2349999999999999</v>
      </c>
      <c r="E23" s="5">
        <v>6</v>
      </c>
      <c r="F23" s="5">
        <v>59.514000000000003</v>
      </c>
      <c r="G23" s="5">
        <v>4</v>
      </c>
      <c r="H23" s="5">
        <v>59.026000000000003</v>
      </c>
      <c r="I23" s="8">
        <v>1</v>
      </c>
      <c r="J23" s="8">
        <v>5.2859999999999996</v>
      </c>
      <c r="K23" s="5">
        <v>0</v>
      </c>
      <c r="L23" s="5">
        <v>0</v>
      </c>
      <c r="M23" s="5">
        <f t="shared" si="0"/>
        <v>12</v>
      </c>
      <c r="N23" s="6">
        <f t="shared" si="0"/>
        <v>126.06100000000001</v>
      </c>
    </row>
    <row r="24" spans="1:14" x14ac:dyDescent="0.25">
      <c r="A24" s="3">
        <f t="shared" si="1"/>
        <v>45738</v>
      </c>
      <c r="B24" s="4">
        <v>0.1111111111111111</v>
      </c>
      <c r="C24" s="5">
        <v>1</v>
      </c>
      <c r="D24" s="5">
        <v>1</v>
      </c>
      <c r="E24" s="5">
        <v>5</v>
      </c>
      <c r="F24" s="5">
        <v>52.43</v>
      </c>
      <c r="G24" s="5">
        <v>7</v>
      </c>
      <c r="H24" s="5">
        <v>82.23</v>
      </c>
      <c r="I24" s="5">
        <v>1</v>
      </c>
      <c r="J24" s="5">
        <v>4.5</v>
      </c>
      <c r="K24" s="5">
        <v>1</v>
      </c>
      <c r="L24" s="5">
        <v>7.4</v>
      </c>
      <c r="M24" s="5">
        <f t="shared" si="0"/>
        <v>15</v>
      </c>
      <c r="N24" s="6">
        <f t="shared" si="0"/>
        <v>147.56</v>
      </c>
    </row>
    <row r="25" spans="1:14" x14ac:dyDescent="0.25">
      <c r="A25" s="3">
        <f t="shared" si="1"/>
        <v>45739</v>
      </c>
      <c r="B25" s="4">
        <v>0.15694444444444444</v>
      </c>
      <c r="C25" s="5">
        <v>0</v>
      </c>
      <c r="D25" s="5">
        <v>0</v>
      </c>
      <c r="E25" s="5">
        <v>3</v>
      </c>
      <c r="F25" s="5">
        <v>30.8</v>
      </c>
      <c r="G25" s="5">
        <v>2</v>
      </c>
      <c r="H25" s="5">
        <v>39.200000000000003</v>
      </c>
      <c r="I25" s="5">
        <v>1</v>
      </c>
      <c r="J25" s="5">
        <v>4.2</v>
      </c>
      <c r="K25" s="5">
        <v>1</v>
      </c>
      <c r="L25" s="5">
        <v>7.2</v>
      </c>
      <c r="M25" s="5">
        <f t="shared" si="0"/>
        <v>7</v>
      </c>
      <c r="N25" s="6">
        <f t="shared" si="0"/>
        <v>81.400000000000006</v>
      </c>
    </row>
    <row r="26" spans="1:14" x14ac:dyDescent="0.25">
      <c r="A26" s="3">
        <f t="shared" si="1"/>
        <v>45740</v>
      </c>
      <c r="B26" s="4">
        <v>0.18472222222222223</v>
      </c>
      <c r="C26" s="5">
        <v>1</v>
      </c>
      <c r="D26" s="5">
        <v>2.2999999999999998</v>
      </c>
      <c r="E26" s="8">
        <v>4</v>
      </c>
      <c r="F26" s="8">
        <v>44</v>
      </c>
      <c r="G26" s="8">
        <v>3</v>
      </c>
      <c r="H26" s="8">
        <v>48.5</v>
      </c>
      <c r="I26" s="8">
        <v>1</v>
      </c>
      <c r="J26" s="8">
        <v>6.2</v>
      </c>
      <c r="K26" s="8">
        <v>1</v>
      </c>
      <c r="L26" s="8">
        <v>8.1999999999999993</v>
      </c>
      <c r="M26" s="5">
        <f t="shared" si="0"/>
        <v>10</v>
      </c>
      <c r="N26" s="6">
        <f t="shared" si="0"/>
        <v>109.2</v>
      </c>
    </row>
    <row r="27" spans="1:14" x14ac:dyDescent="0.25">
      <c r="A27" s="3">
        <f t="shared" si="1"/>
        <v>45741</v>
      </c>
      <c r="B27" s="4">
        <v>0.1388888888888889</v>
      </c>
      <c r="C27" s="5">
        <v>1</v>
      </c>
      <c r="D27" s="5">
        <v>2.2000000000000002</v>
      </c>
      <c r="E27" s="8">
        <v>4</v>
      </c>
      <c r="F27" s="8">
        <v>42.1</v>
      </c>
      <c r="G27" s="8">
        <v>3</v>
      </c>
      <c r="H27" s="8">
        <v>48.7</v>
      </c>
      <c r="I27" s="10">
        <v>1</v>
      </c>
      <c r="J27" s="8">
        <v>6.2</v>
      </c>
      <c r="K27" s="8">
        <v>1</v>
      </c>
      <c r="L27" s="8">
        <v>6.6</v>
      </c>
      <c r="M27" s="5">
        <f t="shared" si="0"/>
        <v>10</v>
      </c>
      <c r="N27" s="6">
        <f t="shared" si="0"/>
        <v>105.8</v>
      </c>
    </row>
    <row r="28" spans="1:14" x14ac:dyDescent="0.25">
      <c r="A28" s="3">
        <f t="shared" si="1"/>
        <v>45742</v>
      </c>
      <c r="B28" s="4">
        <v>0.17500000000000002</v>
      </c>
      <c r="C28" s="5">
        <v>1</v>
      </c>
      <c r="D28" s="5">
        <v>0.5</v>
      </c>
      <c r="E28" s="8">
        <v>5</v>
      </c>
      <c r="F28" s="8">
        <v>46.308</v>
      </c>
      <c r="G28" s="8">
        <v>7</v>
      </c>
      <c r="H28" s="8">
        <v>81.3</v>
      </c>
      <c r="I28" s="8">
        <v>2</v>
      </c>
      <c r="J28" s="8">
        <v>7.1</v>
      </c>
      <c r="K28" s="8">
        <v>1</v>
      </c>
      <c r="L28" s="8">
        <v>10.1</v>
      </c>
      <c r="M28" s="5">
        <f t="shared" si="0"/>
        <v>16</v>
      </c>
      <c r="N28" s="6">
        <f t="shared" si="0"/>
        <v>145.30799999999999</v>
      </c>
    </row>
    <row r="29" spans="1:14" x14ac:dyDescent="0.25">
      <c r="A29" s="3">
        <f t="shared" si="1"/>
        <v>45743</v>
      </c>
      <c r="B29" s="4">
        <v>0.50694444444444442</v>
      </c>
      <c r="C29" s="5">
        <v>0</v>
      </c>
      <c r="D29" s="5">
        <v>0</v>
      </c>
      <c r="E29" s="8">
        <v>3</v>
      </c>
      <c r="F29" s="8">
        <v>34.119999999999997</v>
      </c>
      <c r="G29" s="8">
        <v>3</v>
      </c>
      <c r="H29" s="8">
        <v>54.1</v>
      </c>
      <c r="I29" s="8">
        <v>0</v>
      </c>
      <c r="J29" s="8">
        <v>0</v>
      </c>
      <c r="K29" s="8">
        <v>0</v>
      </c>
      <c r="L29" s="8">
        <v>0</v>
      </c>
      <c r="M29" s="5">
        <f t="shared" si="0"/>
        <v>6</v>
      </c>
      <c r="N29" s="6">
        <f t="shared" si="0"/>
        <v>88.22</v>
      </c>
    </row>
    <row r="30" spans="1:14" x14ac:dyDescent="0.25">
      <c r="A30" s="3">
        <f t="shared" si="1"/>
        <v>45744</v>
      </c>
      <c r="B30" s="4">
        <v>9.0277777777777776E-2</v>
      </c>
      <c r="C30" s="5">
        <v>1</v>
      </c>
      <c r="D30" s="5">
        <v>1.1499999999999999</v>
      </c>
      <c r="E30" s="8">
        <v>5</v>
      </c>
      <c r="F30" s="8">
        <v>64.3</v>
      </c>
      <c r="G30" s="8">
        <v>6</v>
      </c>
      <c r="H30" s="8">
        <v>86.2</v>
      </c>
      <c r="I30" s="8">
        <v>1</v>
      </c>
      <c r="J30" s="8">
        <v>4.25</v>
      </c>
      <c r="K30" s="8">
        <v>1</v>
      </c>
      <c r="L30" s="8">
        <v>7.95</v>
      </c>
      <c r="M30" s="5">
        <f t="shared" si="0"/>
        <v>14</v>
      </c>
      <c r="N30" s="6">
        <f t="shared" si="0"/>
        <v>163.85</v>
      </c>
    </row>
    <row r="31" spans="1:14" x14ac:dyDescent="0.25">
      <c r="A31" s="3">
        <f t="shared" si="1"/>
        <v>45745</v>
      </c>
      <c r="B31" s="4">
        <v>0.1388888888888889</v>
      </c>
      <c r="C31" s="5">
        <v>0</v>
      </c>
      <c r="D31" s="5">
        <v>0</v>
      </c>
      <c r="E31" s="8">
        <v>5</v>
      </c>
      <c r="F31" s="8">
        <v>56.58</v>
      </c>
      <c r="G31" s="8">
        <v>6</v>
      </c>
      <c r="H31" s="8">
        <v>75.400000000000006</v>
      </c>
      <c r="I31" s="8">
        <v>1</v>
      </c>
      <c r="J31" s="8">
        <v>4.2</v>
      </c>
      <c r="K31" s="8">
        <v>1</v>
      </c>
      <c r="L31" s="8">
        <v>6.2</v>
      </c>
      <c r="M31" s="5">
        <f t="shared" si="0"/>
        <v>13</v>
      </c>
      <c r="N31" s="6">
        <f t="shared" si="0"/>
        <v>142.38</v>
      </c>
    </row>
    <row r="32" spans="1:14" x14ac:dyDescent="0.25">
      <c r="A32" s="11">
        <f t="shared" si="1"/>
        <v>45746</v>
      </c>
      <c r="B32" s="4">
        <v>0.50694444444444442</v>
      </c>
      <c r="C32" s="5">
        <v>1</v>
      </c>
      <c r="D32" s="5">
        <v>1</v>
      </c>
      <c r="E32" s="5">
        <v>5</v>
      </c>
      <c r="F32" s="5">
        <v>57.008000000000003</v>
      </c>
      <c r="G32" s="5">
        <v>6</v>
      </c>
      <c r="H32" s="5">
        <v>72.308000000000007</v>
      </c>
      <c r="I32" s="5">
        <v>1</v>
      </c>
      <c r="J32" s="5">
        <v>5.5</v>
      </c>
      <c r="K32" s="5">
        <v>1</v>
      </c>
      <c r="L32" s="5">
        <v>7.1</v>
      </c>
      <c r="M32" s="5">
        <f t="shared" si="0"/>
        <v>14</v>
      </c>
      <c r="N32" s="6">
        <f t="shared" si="0"/>
        <v>142.916</v>
      </c>
    </row>
    <row r="33" spans="1:14" x14ac:dyDescent="0.25">
      <c r="A33" s="17">
        <f>A32+1</f>
        <v>45747</v>
      </c>
      <c r="B33" s="18">
        <v>8.3333333333333329E-2</v>
      </c>
      <c r="C33" s="19">
        <v>1</v>
      </c>
      <c r="D33" s="19">
        <v>1</v>
      </c>
      <c r="E33" s="19">
        <v>5</v>
      </c>
      <c r="F33" s="19">
        <v>56.7</v>
      </c>
      <c r="G33" s="19">
        <v>6</v>
      </c>
      <c r="H33" s="19">
        <v>72</v>
      </c>
      <c r="I33" s="19">
        <v>1</v>
      </c>
      <c r="J33" s="19">
        <v>5.8</v>
      </c>
      <c r="K33" s="19">
        <v>1</v>
      </c>
      <c r="L33" s="19">
        <v>7.8</v>
      </c>
      <c r="M33" s="5">
        <f t="shared" si="0"/>
        <v>14</v>
      </c>
      <c r="N33" s="6">
        <f t="shared" si="0"/>
        <v>143.30000000000001</v>
      </c>
    </row>
    <row r="34" spans="1:14" ht="24.75" customHeight="1" x14ac:dyDescent="0.25">
      <c r="A34" s="22" t="s">
        <v>10</v>
      </c>
      <c r="B34" s="22"/>
      <c r="C34" s="13">
        <f>SUM(C3:C33)</f>
        <v>18</v>
      </c>
      <c r="D34" s="13">
        <f t="shared" ref="D34:M34" si="2">SUM(D3:D33)</f>
        <v>52.038000000000004</v>
      </c>
      <c r="E34" s="13">
        <f t="shared" si="2"/>
        <v>118</v>
      </c>
      <c r="F34" s="13">
        <f t="shared" si="2"/>
        <v>1500.7239999999997</v>
      </c>
      <c r="G34" s="13">
        <f t="shared" si="2"/>
        <v>130</v>
      </c>
      <c r="H34" s="13">
        <f t="shared" si="2"/>
        <v>2030.1380000000004</v>
      </c>
      <c r="I34" s="13">
        <f t="shared" si="2"/>
        <v>30</v>
      </c>
      <c r="J34" s="13">
        <f t="shared" si="2"/>
        <v>140.63399999999999</v>
      </c>
      <c r="K34" s="13">
        <f t="shared" si="2"/>
        <v>28</v>
      </c>
      <c r="L34" s="13">
        <f t="shared" si="2"/>
        <v>248.63699999999994</v>
      </c>
      <c r="M34" s="13">
        <f t="shared" si="2"/>
        <v>324</v>
      </c>
      <c r="N34" s="14">
        <f>D34+F34+H34+J34+L34</f>
        <v>3972.1710000000003</v>
      </c>
    </row>
    <row r="35" spans="1:14" x14ac:dyDescent="0.25">
      <c r="N35" s="16"/>
    </row>
  </sheetData>
  <mergeCells count="9">
    <mergeCell ref="K1:L1"/>
    <mergeCell ref="M1:N1"/>
    <mergeCell ref="A34:B34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31" sqref="M31"/>
    </sheetView>
  </sheetViews>
  <sheetFormatPr defaultColWidth="9.140625" defaultRowHeight="15" x14ac:dyDescent="0.25"/>
  <cols>
    <col min="1" max="1" width="11.7109375" style="1" bestFit="1" customWidth="1"/>
    <col min="2" max="2" width="9.140625" style="1"/>
    <col min="3" max="13" width="10.140625" style="15" customWidth="1"/>
    <col min="14" max="14" width="11.85546875" style="15" customWidth="1"/>
    <col min="15" max="15" width="11.140625" style="1" customWidth="1"/>
    <col min="16" max="16384" width="9.140625" style="1"/>
  </cols>
  <sheetData>
    <row r="1" spans="1:15" x14ac:dyDescent="0.25">
      <c r="A1" s="23" t="s">
        <v>0</v>
      </c>
      <c r="B1" s="23" t="s">
        <v>1</v>
      </c>
      <c r="C1" s="24" t="s">
        <v>2</v>
      </c>
      <c r="D1" s="24"/>
      <c r="E1" s="24" t="s">
        <v>3</v>
      </c>
      <c r="F1" s="24"/>
      <c r="G1" s="25" t="s">
        <v>4</v>
      </c>
      <c r="H1" s="25"/>
      <c r="I1" s="26" t="s">
        <v>5</v>
      </c>
      <c r="J1" s="26"/>
      <c r="K1" s="20" t="s">
        <v>6</v>
      </c>
      <c r="L1" s="20"/>
      <c r="M1" s="21" t="s">
        <v>7</v>
      </c>
      <c r="N1" s="21"/>
    </row>
    <row r="2" spans="1:15" ht="28.5" x14ac:dyDescent="0.25">
      <c r="A2" s="23"/>
      <c r="B2" s="23"/>
      <c r="C2" s="2" t="s">
        <v>8</v>
      </c>
      <c r="D2" s="2" t="s">
        <v>9</v>
      </c>
      <c r="E2" s="2" t="s">
        <v>8</v>
      </c>
      <c r="F2" s="2" t="s">
        <v>9</v>
      </c>
      <c r="G2" s="2" t="s">
        <v>8</v>
      </c>
      <c r="H2" s="2" t="s">
        <v>9</v>
      </c>
      <c r="I2" s="2" t="s">
        <v>8</v>
      </c>
      <c r="J2" s="2" t="s">
        <v>9</v>
      </c>
      <c r="K2" s="2" t="s">
        <v>8</v>
      </c>
      <c r="L2" s="2" t="s">
        <v>9</v>
      </c>
      <c r="M2" s="2" t="s">
        <v>8</v>
      </c>
      <c r="N2" s="2" t="s">
        <v>9</v>
      </c>
    </row>
    <row r="3" spans="1:15" x14ac:dyDescent="0.25">
      <c r="A3" s="3">
        <v>45748</v>
      </c>
      <c r="B3" s="4">
        <v>0.53472222222222221</v>
      </c>
      <c r="C3" s="5">
        <v>1</v>
      </c>
      <c r="D3" s="5">
        <v>1.53</v>
      </c>
      <c r="E3" s="5">
        <v>5</v>
      </c>
      <c r="F3" s="6">
        <v>55.878</v>
      </c>
      <c r="G3" s="5">
        <v>5</v>
      </c>
      <c r="H3" s="5">
        <v>69.311999999999998</v>
      </c>
      <c r="I3" s="5">
        <v>1</v>
      </c>
      <c r="J3" s="5">
        <v>5.6349999999999998</v>
      </c>
      <c r="K3" s="5">
        <v>1</v>
      </c>
      <c r="L3" s="5">
        <v>12.244999999999999</v>
      </c>
      <c r="M3" s="5">
        <f>C3+E3+G3+I3+K3</f>
        <v>13</v>
      </c>
      <c r="N3" s="6">
        <f>D3+F3+H3+J3+L3</f>
        <v>144.6</v>
      </c>
    </row>
    <row r="4" spans="1:15" x14ac:dyDescent="0.25">
      <c r="A4" s="3">
        <f>A3+1</f>
        <v>45749</v>
      </c>
      <c r="B4" s="4">
        <v>0.11458333333333333</v>
      </c>
      <c r="C4" s="5">
        <v>1</v>
      </c>
      <c r="D4" s="5">
        <v>1.256</v>
      </c>
      <c r="E4" s="5">
        <v>5</v>
      </c>
      <c r="F4" s="6">
        <v>50.207999999999998</v>
      </c>
      <c r="G4" s="5">
        <v>5</v>
      </c>
      <c r="H4" s="5">
        <v>74.381</v>
      </c>
      <c r="I4" s="5">
        <v>1</v>
      </c>
      <c r="J4" s="5">
        <v>5.3680000000000003</v>
      </c>
      <c r="K4" s="5">
        <v>1</v>
      </c>
      <c r="L4" s="5">
        <v>7.2560000000000002</v>
      </c>
      <c r="M4" s="5">
        <f t="shared" ref="M4:N32" si="0">C4+E4+G4+I4+K4</f>
        <v>13</v>
      </c>
      <c r="N4" s="6">
        <f t="shared" si="0"/>
        <v>138.46899999999999</v>
      </c>
    </row>
    <row r="5" spans="1:15" x14ac:dyDescent="0.25">
      <c r="A5" s="3">
        <f t="shared" ref="A5:A32" si="1">A4+1</f>
        <v>45750</v>
      </c>
      <c r="B5" s="4">
        <v>0.15625</v>
      </c>
      <c r="C5" s="5">
        <v>1</v>
      </c>
      <c r="D5" s="5">
        <v>2.1</v>
      </c>
      <c r="E5" s="5">
        <v>5</v>
      </c>
      <c r="F5" s="5">
        <v>75.849999999999994</v>
      </c>
      <c r="G5" s="5">
        <v>6</v>
      </c>
      <c r="H5" s="5">
        <v>94.8</v>
      </c>
      <c r="I5" s="5">
        <v>1</v>
      </c>
      <c r="J5" s="5">
        <v>3.87</v>
      </c>
      <c r="K5" s="5">
        <v>1</v>
      </c>
      <c r="L5" s="5">
        <v>7.21</v>
      </c>
      <c r="M5" s="5">
        <f t="shared" si="0"/>
        <v>14</v>
      </c>
      <c r="N5" s="6">
        <f t="shared" si="0"/>
        <v>183.83</v>
      </c>
    </row>
    <row r="6" spans="1:15" x14ac:dyDescent="0.25">
      <c r="A6" s="3">
        <f t="shared" si="1"/>
        <v>45751</v>
      </c>
      <c r="B6" s="4">
        <v>0.53472222222222221</v>
      </c>
      <c r="C6" s="5">
        <v>1</v>
      </c>
      <c r="D6" s="5">
        <v>2.5379999999999998</v>
      </c>
      <c r="E6" s="5">
        <v>4</v>
      </c>
      <c r="F6" s="5">
        <v>43.154000000000003</v>
      </c>
      <c r="G6" s="5">
        <v>5</v>
      </c>
      <c r="H6" s="5">
        <v>64.724000000000004</v>
      </c>
      <c r="I6" s="5">
        <v>1</v>
      </c>
      <c r="J6" s="5">
        <v>6.3520000000000003</v>
      </c>
      <c r="K6" s="5">
        <v>1</v>
      </c>
      <c r="L6" s="5">
        <v>12.725</v>
      </c>
      <c r="M6" s="5">
        <f t="shared" si="0"/>
        <v>12</v>
      </c>
      <c r="N6" s="6">
        <f t="shared" si="0"/>
        <v>129.49299999999999</v>
      </c>
    </row>
    <row r="7" spans="1:15" x14ac:dyDescent="0.25">
      <c r="A7" s="3">
        <f t="shared" si="1"/>
        <v>45752</v>
      </c>
      <c r="B7" s="4">
        <v>0.11805555555555557</v>
      </c>
      <c r="C7" s="5">
        <v>1</v>
      </c>
      <c r="D7" s="5">
        <v>1</v>
      </c>
      <c r="E7" s="5">
        <v>5</v>
      </c>
      <c r="F7" s="5">
        <v>56.32</v>
      </c>
      <c r="G7" s="5">
        <v>7</v>
      </c>
      <c r="H7" s="5">
        <v>78.8</v>
      </c>
      <c r="I7" s="5">
        <v>1</v>
      </c>
      <c r="J7" s="5">
        <v>7.2</v>
      </c>
      <c r="K7" s="5">
        <v>1</v>
      </c>
      <c r="L7" s="5">
        <v>8.5</v>
      </c>
      <c r="M7" s="5">
        <f t="shared" si="0"/>
        <v>15</v>
      </c>
      <c r="N7" s="6">
        <f t="shared" si="0"/>
        <v>151.82</v>
      </c>
    </row>
    <row r="8" spans="1:15" x14ac:dyDescent="0.25">
      <c r="A8" s="3">
        <f t="shared" si="1"/>
        <v>45753</v>
      </c>
      <c r="B8" s="4">
        <v>0.53472222222222221</v>
      </c>
      <c r="C8" s="5">
        <v>1</v>
      </c>
      <c r="D8" s="5">
        <v>1.05</v>
      </c>
      <c r="E8" s="5">
        <v>5</v>
      </c>
      <c r="F8" s="5">
        <v>72.900000000000006</v>
      </c>
      <c r="G8" s="5">
        <v>5</v>
      </c>
      <c r="H8" s="5">
        <v>83.39</v>
      </c>
      <c r="I8" s="5">
        <v>1</v>
      </c>
      <c r="J8" s="5">
        <v>3.1</v>
      </c>
      <c r="K8" s="5">
        <v>1</v>
      </c>
      <c r="L8" s="5">
        <v>7.87</v>
      </c>
      <c r="M8" s="5">
        <f t="shared" si="0"/>
        <v>13</v>
      </c>
      <c r="N8" s="6">
        <f t="shared" si="0"/>
        <v>168.31</v>
      </c>
    </row>
    <row r="9" spans="1:15" x14ac:dyDescent="0.25">
      <c r="A9" s="3">
        <f t="shared" si="1"/>
        <v>45754</v>
      </c>
      <c r="B9" s="4">
        <v>0.11805555555555557</v>
      </c>
      <c r="C9" s="5">
        <v>1</v>
      </c>
      <c r="D9" s="5">
        <v>2.2000000000000002</v>
      </c>
      <c r="E9" s="5">
        <v>4</v>
      </c>
      <c r="F9" s="5">
        <v>46.6</v>
      </c>
      <c r="G9" s="5">
        <v>3</v>
      </c>
      <c r="H9" s="5">
        <v>54</v>
      </c>
      <c r="I9" s="5">
        <v>1</v>
      </c>
      <c r="J9" s="5">
        <v>2.2000000000000002</v>
      </c>
      <c r="K9" s="5">
        <v>1</v>
      </c>
      <c r="L9" s="5">
        <v>8.1999999999999993</v>
      </c>
      <c r="M9" s="5">
        <f t="shared" si="0"/>
        <v>10</v>
      </c>
      <c r="N9" s="6">
        <f t="shared" si="0"/>
        <v>113.20000000000002</v>
      </c>
      <c r="O9" s="5"/>
    </row>
    <row r="10" spans="1:15" x14ac:dyDescent="0.25">
      <c r="A10" s="3">
        <f>A9+1</f>
        <v>45755</v>
      </c>
      <c r="B10" s="4">
        <v>0.15972222222222224</v>
      </c>
      <c r="C10" s="5">
        <v>1</v>
      </c>
      <c r="D10" s="5">
        <v>1</v>
      </c>
      <c r="E10" s="5">
        <v>5</v>
      </c>
      <c r="F10" s="5">
        <v>57</v>
      </c>
      <c r="G10" s="5">
        <v>6</v>
      </c>
      <c r="H10" s="5">
        <v>75.7</v>
      </c>
      <c r="I10" s="5">
        <v>1</v>
      </c>
      <c r="J10" s="5">
        <v>7.1</v>
      </c>
      <c r="K10" s="5">
        <v>1</v>
      </c>
      <c r="L10" s="5">
        <v>10.199999999999999</v>
      </c>
      <c r="M10" s="5">
        <f t="shared" si="0"/>
        <v>14</v>
      </c>
      <c r="N10" s="6">
        <f t="shared" si="0"/>
        <v>150.99999999999997</v>
      </c>
    </row>
    <row r="11" spans="1:15" x14ac:dyDescent="0.25">
      <c r="A11" s="3">
        <f t="shared" si="1"/>
        <v>45756</v>
      </c>
      <c r="B11" s="7">
        <v>5.6250000000000001E-2</v>
      </c>
      <c r="C11" s="8">
        <v>1</v>
      </c>
      <c r="D11" s="8">
        <v>2</v>
      </c>
      <c r="E11" s="8">
        <v>5</v>
      </c>
      <c r="F11" s="8">
        <v>57.508000000000003</v>
      </c>
      <c r="G11" s="5">
        <v>5</v>
      </c>
      <c r="H11" s="5">
        <v>62.6</v>
      </c>
      <c r="I11" s="5">
        <v>1</v>
      </c>
      <c r="J11" s="5">
        <v>5.508</v>
      </c>
      <c r="K11" s="5">
        <v>1</v>
      </c>
      <c r="L11" s="5">
        <v>8.3000000000000007</v>
      </c>
      <c r="M11" s="5">
        <f t="shared" si="0"/>
        <v>13</v>
      </c>
      <c r="N11" s="6">
        <f t="shared" si="0"/>
        <v>135.916</v>
      </c>
    </row>
    <row r="12" spans="1:15" x14ac:dyDescent="0.25">
      <c r="A12" s="3">
        <f>A11+1</f>
        <v>45757</v>
      </c>
      <c r="B12" s="7">
        <v>0.11180555555555556</v>
      </c>
      <c r="C12" s="5">
        <v>1</v>
      </c>
      <c r="D12" s="5">
        <v>1.6379999999999999</v>
      </c>
      <c r="E12" s="5">
        <v>5</v>
      </c>
      <c r="F12" s="5">
        <v>51.006999999999998</v>
      </c>
      <c r="G12" s="5">
        <v>5</v>
      </c>
      <c r="H12" s="5">
        <v>70.106999999999999</v>
      </c>
      <c r="I12" s="5">
        <v>1</v>
      </c>
      <c r="J12" s="5">
        <v>6.5529999999999999</v>
      </c>
      <c r="K12" s="5">
        <v>0</v>
      </c>
      <c r="L12" s="5">
        <v>0</v>
      </c>
      <c r="M12" s="5">
        <f t="shared" si="0"/>
        <v>12</v>
      </c>
      <c r="N12" s="6">
        <f t="shared" si="0"/>
        <v>129.30500000000001</v>
      </c>
    </row>
    <row r="13" spans="1:15" x14ac:dyDescent="0.25">
      <c r="A13" s="3">
        <f t="shared" si="1"/>
        <v>45758</v>
      </c>
      <c r="B13" s="7">
        <v>0.13333333333333333</v>
      </c>
      <c r="C13" s="5">
        <v>1</v>
      </c>
      <c r="D13" s="5">
        <v>2</v>
      </c>
      <c r="E13" s="5">
        <v>3</v>
      </c>
      <c r="F13" s="5">
        <v>46</v>
      </c>
      <c r="G13" s="5">
        <v>5</v>
      </c>
      <c r="H13" s="9">
        <v>71.5</v>
      </c>
      <c r="I13" s="5">
        <v>1</v>
      </c>
      <c r="J13" s="5">
        <v>6.2</v>
      </c>
      <c r="K13" s="5">
        <v>1</v>
      </c>
      <c r="L13" s="5">
        <v>8.1999999999999993</v>
      </c>
      <c r="M13" s="5">
        <f t="shared" si="0"/>
        <v>11</v>
      </c>
      <c r="N13" s="6">
        <f t="shared" si="0"/>
        <v>133.9</v>
      </c>
    </row>
    <row r="14" spans="1:15" x14ac:dyDescent="0.25">
      <c r="A14" s="3">
        <f t="shared" si="1"/>
        <v>45759</v>
      </c>
      <c r="B14" s="7">
        <v>0.50972222222222219</v>
      </c>
      <c r="C14" s="5">
        <v>1</v>
      </c>
      <c r="D14" s="5">
        <v>1.5</v>
      </c>
      <c r="E14" s="5">
        <v>5</v>
      </c>
      <c r="F14" s="5">
        <v>57.6</v>
      </c>
      <c r="G14" s="5">
        <v>6</v>
      </c>
      <c r="H14" s="5">
        <v>76</v>
      </c>
      <c r="I14" s="5">
        <v>1</v>
      </c>
      <c r="J14" s="5">
        <v>8.1999999999999993</v>
      </c>
      <c r="K14" s="5">
        <v>1</v>
      </c>
      <c r="L14" s="5">
        <v>5.5</v>
      </c>
      <c r="M14" s="5">
        <f t="shared" si="0"/>
        <v>14</v>
      </c>
      <c r="N14" s="6">
        <f t="shared" si="0"/>
        <v>148.79999999999998</v>
      </c>
    </row>
    <row r="15" spans="1:15" x14ac:dyDescent="0.25">
      <c r="A15" s="3">
        <f t="shared" si="1"/>
        <v>45760</v>
      </c>
      <c r="B15" s="7">
        <v>8.6805555555555566E-2</v>
      </c>
      <c r="C15" s="5">
        <v>1</v>
      </c>
      <c r="D15" s="5">
        <v>1.2</v>
      </c>
      <c r="E15" s="5">
        <v>4</v>
      </c>
      <c r="F15" s="5">
        <v>55.98</v>
      </c>
      <c r="G15" s="5">
        <v>3</v>
      </c>
      <c r="H15" s="8">
        <v>47.93</v>
      </c>
      <c r="I15" s="5">
        <v>0</v>
      </c>
      <c r="J15" s="5">
        <v>0</v>
      </c>
      <c r="K15" s="5">
        <v>0</v>
      </c>
      <c r="L15" s="5">
        <v>0</v>
      </c>
      <c r="M15" s="5">
        <f t="shared" si="0"/>
        <v>8</v>
      </c>
      <c r="N15" s="6">
        <f t="shared" si="0"/>
        <v>105.11</v>
      </c>
    </row>
    <row r="16" spans="1:15" x14ac:dyDescent="0.25">
      <c r="A16" s="3">
        <f t="shared" si="1"/>
        <v>45761</v>
      </c>
      <c r="B16" s="7">
        <v>9.0277777777777776E-2</v>
      </c>
      <c r="C16" s="8">
        <v>1</v>
      </c>
      <c r="D16" s="5">
        <v>2.56</v>
      </c>
      <c r="E16" s="8">
        <v>5</v>
      </c>
      <c r="F16" s="8">
        <v>54.170999999999999</v>
      </c>
      <c r="G16" s="5">
        <v>5</v>
      </c>
      <c r="H16" s="5">
        <v>55.808999999999997</v>
      </c>
      <c r="I16" s="5">
        <v>0</v>
      </c>
      <c r="J16" s="5">
        <v>0</v>
      </c>
      <c r="K16" s="5">
        <v>1</v>
      </c>
      <c r="L16" s="5">
        <v>11.238</v>
      </c>
      <c r="M16" s="5">
        <f t="shared" si="0"/>
        <v>12</v>
      </c>
      <c r="N16" s="6">
        <f t="shared" si="0"/>
        <v>123.77799999999999</v>
      </c>
      <c r="O16" s="5"/>
    </row>
    <row r="17" spans="1:15" x14ac:dyDescent="0.25">
      <c r="A17" s="3">
        <f t="shared" si="1"/>
        <v>45762</v>
      </c>
      <c r="B17" s="7">
        <v>9.7222222222222224E-2</v>
      </c>
      <c r="C17" s="5">
        <v>1</v>
      </c>
      <c r="D17" s="5">
        <v>3.05</v>
      </c>
      <c r="E17" s="5">
        <v>5</v>
      </c>
      <c r="F17" s="5">
        <v>54.953000000000003</v>
      </c>
      <c r="G17" s="5">
        <v>5</v>
      </c>
      <c r="H17" s="5">
        <v>51.237000000000002</v>
      </c>
      <c r="I17" s="5">
        <v>1</v>
      </c>
      <c r="J17" s="5">
        <v>6.56</v>
      </c>
      <c r="K17" s="5">
        <v>1</v>
      </c>
      <c r="L17" s="5">
        <v>11.3</v>
      </c>
      <c r="M17" s="5">
        <f t="shared" si="0"/>
        <v>13</v>
      </c>
      <c r="N17" s="6">
        <f t="shared" si="0"/>
        <v>127.10000000000001</v>
      </c>
    </row>
    <row r="18" spans="1:15" x14ac:dyDescent="0.25">
      <c r="A18" s="3">
        <f t="shared" si="1"/>
        <v>45763</v>
      </c>
      <c r="B18" s="7">
        <v>0.1076388888888889</v>
      </c>
      <c r="C18" s="5">
        <v>1</v>
      </c>
      <c r="D18" s="5">
        <v>1.536</v>
      </c>
      <c r="E18" s="5">
        <v>4</v>
      </c>
      <c r="F18" s="5">
        <v>39.173000000000002</v>
      </c>
      <c r="G18" s="5">
        <v>5</v>
      </c>
      <c r="H18" s="5">
        <v>56.640999999999998</v>
      </c>
      <c r="I18" s="5">
        <v>1</v>
      </c>
      <c r="J18" s="5">
        <v>6.5380000000000003</v>
      </c>
      <c r="K18" s="5">
        <v>1</v>
      </c>
      <c r="L18" s="5">
        <v>8.3559999999999999</v>
      </c>
      <c r="M18" s="5">
        <f t="shared" si="0"/>
        <v>12</v>
      </c>
      <c r="N18" s="6">
        <f t="shared" si="0"/>
        <v>112.24399999999999</v>
      </c>
    </row>
    <row r="19" spans="1:15" x14ac:dyDescent="0.25">
      <c r="A19" s="3">
        <f t="shared" si="1"/>
        <v>45764</v>
      </c>
      <c r="B19" s="7">
        <v>4.5138888888888888E-2</v>
      </c>
      <c r="C19" s="5">
        <v>0</v>
      </c>
      <c r="D19" s="5">
        <v>0</v>
      </c>
      <c r="E19" s="5">
        <v>4</v>
      </c>
      <c r="F19" s="5">
        <v>48.4</v>
      </c>
      <c r="G19" s="5">
        <v>5</v>
      </c>
      <c r="H19" s="5">
        <v>78.400000000000006</v>
      </c>
      <c r="I19" s="5">
        <v>1</v>
      </c>
      <c r="J19" s="5">
        <v>8.1999999999999993</v>
      </c>
      <c r="K19" s="5">
        <v>0</v>
      </c>
      <c r="L19" s="5">
        <v>0</v>
      </c>
      <c r="M19" s="5">
        <f t="shared" si="0"/>
        <v>10</v>
      </c>
      <c r="N19" s="6">
        <f t="shared" si="0"/>
        <v>135</v>
      </c>
    </row>
    <row r="20" spans="1:15" x14ac:dyDescent="0.25">
      <c r="A20" s="3">
        <f t="shared" si="1"/>
        <v>45765</v>
      </c>
      <c r="B20" s="4">
        <v>9.375E-2</v>
      </c>
      <c r="C20" s="5">
        <v>1</v>
      </c>
      <c r="D20" s="5">
        <v>3.7</v>
      </c>
      <c r="E20" s="5">
        <v>4</v>
      </c>
      <c r="F20" s="5">
        <v>38.527000000000001</v>
      </c>
      <c r="G20" s="5">
        <v>5</v>
      </c>
      <c r="H20" s="5">
        <v>50.405999999999999</v>
      </c>
      <c r="I20" s="5">
        <v>1</v>
      </c>
      <c r="J20" s="5">
        <v>3.2559999999999998</v>
      </c>
      <c r="K20" s="5">
        <v>1</v>
      </c>
      <c r="L20" s="5">
        <v>6.5</v>
      </c>
      <c r="M20" s="5">
        <f t="shared" si="0"/>
        <v>12</v>
      </c>
      <c r="N20" s="6">
        <f t="shared" si="0"/>
        <v>102.38900000000001</v>
      </c>
    </row>
    <row r="21" spans="1:15" x14ac:dyDescent="0.25">
      <c r="A21" s="3">
        <f t="shared" si="1"/>
        <v>45766</v>
      </c>
      <c r="B21" s="4">
        <v>9.0277777777777776E-2</v>
      </c>
      <c r="C21" s="5">
        <v>0</v>
      </c>
      <c r="D21" s="5">
        <v>0</v>
      </c>
      <c r="E21" s="5">
        <v>5</v>
      </c>
      <c r="F21" s="5">
        <v>74.739999999999995</v>
      </c>
      <c r="G21" s="5">
        <v>6</v>
      </c>
      <c r="H21" s="5">
        <v>91.06</v>
      </c>
      <c r="I21" s="5">
        <v>1</v>
      </c>
      <c r="J21" s="5">
        <v>4.1100000000000003</v>
      </c>
      <c r="K21" s="5">
        <v>1</v>
      </c>
      <c r="L21" s="5">
        <v>7.11</v>
      </c>
      <c r="M21" s="5">
        <f t="shared" si="0"/>
        <v>13</v>
      </c>
      <c r="N21" s="6">
        <f t="shared" si="0"/>
        <v>177.02000000000004</v>
      </c>
    </row>
    <row r="22" spans="1:15" x14ac:dyDescent="0.25">
      <c r="A22" s="3">
        <f t="shared" si="1"/>
        <v>45767</v>
      </c>
      <c r="B22" s="4">
        <v>0.1111111111111111</v>
      </c>
      <c r="C22" s="5">
        <v>1</v>
      </c>
      <c r="D22" s="5">
        <v>3.2</v>
      </c>
      <c r="E22" s="5">
        <v>4</v>
      </c>
      <c r="F22" s="5">
        <v>39.283999999999999</v>
      </c>
      <c r="G22" s="5">
        <v>4</v>
      </c>
      <c r="H22" s="5">
        <v>43.03</v>
      </c>
      <c r="I22" s="5">
        <v>1</v>
      </c>
      <c r="J22" s="5">
        <v>4.2300000000000004</v>
      </c>
      <c r="K22" s="5">
        <v>1</v>
      </c>
      <c r="L22" s="5">
        <v>8.6</v>
      </c>
      <c r="M22" s="5">
        <f t="shared" si="0"/>
        <v>11</v>
      </c>
      <c r="N22" s="6">
        <f t="shared" si="0"/>
        <v>98.344000000000008</v>
      </c>
    </row>
    <row r="23" spans="1:15" x14ac:dyDescent="0.25">
      <c r="A23" s="3">
        <f t="shared" si="1"/>
        <v>45768</v>
      </c>
      <c r="B23" s="4">
        <v>0.10069444444444443</v>
      </c>
      <c r="C23" s="5">
        <v>1</v>
      </c>
      <c r="D23" s="5">
        <v>4.2359999999999998</v>
      </c>
      <c r="E23" s="5">
        <v>4</v>
      </c>
      <c r="F23" s="5">
        <v>40.466000000000001</v>
      </c>
      <c r="G23" s="5">
        <v>4</v>
      </c>
      <c r="H23" s="5">
        <v>42.540999999999997</v>
      </c>
      <c r="I23" s="8">
        <v>1</v>
      </c>
      <c r="J23" s="8">
        <v>4.2350000000000003</v>
      </c>
      <c r="K23" s="5">
        <v>1</v>
      </c>
      <c r="L23" s="5">
        <v>10.653</v>
      </c>
      <c r="M23" s="5">
        <f t="shared" si="0"/>
        <v>11</v>
      </c>
      <c r="N23" s="6">
        <f t="shared" si="0"/>
        <v>102.131</v>
      </c>
      <c r="O23" s="5"/>
    </row>
    <row r="24" spans="1:15" x14ac:dyDescent="0.25">
      <c r="A24" s="3">
        <f t="shared" si="1"/>
        <v>45769</v>
      </c>
      <c r="B24" s="4">
        <v>8.6805555555555566E-2</v>
      </c>
      <c r="C24" s="5">
        <v>1</v>
      </c>
      <c r="D24" s="5">
        <v>3.5230000000000001</v>
      </c>
      <c r="E24" s="5">
        <v>4</v>
      </c>
      <c r="F24" s="5">
        <v>45.048999999999999</v>
      </c>
      <c r="G24" s="5">
        <v>5</v>
      </c>
      <c r="H24" s="5">
        <v>56.023000000000003</v>
      </c>
      <c r="I24" s="5">
        <v>1</v>
      </c>
      <c r="J24" s="5">
        <v>6.5359999999999996</v>
      </c>
      <c r="K24" s="5">
        <v>1</v>
      </c>
      <c r="L24" s="5">
        <v>12.356</v>
      </c>
      <c r="M24" s="5">
        <f t="shared" si="0"/>
        <v>12</v>
      </c>
      <c r="N24" s="6">
        <f t="shared" si="0"/>
        <v>123.48699999999999</v>
      </c>
    </row>
    <row r="25" spans="1:15" x14ac:dyDescent="0.25">
      <c r="A25" s="3">
        <f t="shared" si="1"/>
        <v>45770</v>
      </c>
      <c r="B25" s="4">
        <v>7.6388888888888895E-2</v>
      </c>
      <c r="C25" s="5">
        <v>1</v>
      </c>
      <c r="D25" s="5">
        <v>4.2350000000000003</v>
      </c>
      <c r="E25" s="5">
        <v>5</v>
      </c>
      <c r="F25" s="5">
        <v>52.384999999999998</v>
      </c>
      <c r="G25" s="5">
        <v>5</v>
      </c>
      <c r="H25" s="5">
        <v>51.718000000000004</v>
      </c>
      <c r="I25" s="5">
        <v>1</v>
      </c>
      <c r="J25" s="5">
        <v>5.3970000000000002</v>
      </c>
      <c r="K25" s="5">
        <v>1</v>
      </c>
      <c r="L25" s="5">
        <v>10.238</v>
      </c>
      <c r="M25" s="5">
        <f t="shared" si="0"/>
        <v>13</v>
      </c>
      <c r="N25" s="6">
        <f t="shared" si="0"/>
        <v>123.973</v>
      </c>
    </row>
    <row r="26" spans="1:15" x14ac:dyDescent="0.25">
      <c r="A26" s="3">
        <f t="shared" si="1"/>
        <v>45771</v>
      </c>
      <c r="B26" s="4">
        <v>9.7222222222222224E-2</v>
      </c>
      <c r="C26" s="5">
        <v>1</v>
      </c>
      <c r="D26" s="5">
        <v>1.85</v>
      </c>
      <c r="E26" s="8">
        <v>5</v>
      </c>
      <c r="F26" s="8">
        <v>70.33</v>
      </c>
      <c r="G26" s="8">
        <v>6</v>
      </c>
      <c r="H26" s="8">
        <v>91.05</v>
      </c>
      <c r="I26" s="8">
        <v>1</v>
      </c>
      <c r="J26" s="8">
        <v>3.5</v>
      </c>
      <c r="K26" s="8">
        <v>1</v>
      </c>
      <c r="L26" s="8">
        <v>7.8</v>
      </c>
      <c r="M26" s="5">
        <f t="shared" si="0"/>
        <v>14</v>
      </c>
      <c r="N26" s="6">
        <f t="shared" si="0"/>
        <v>174.53</v>
      </c>
    </row>
    <row r="27" spans="1:15" x14ac:dyDescent="0.25">
      <c r="A27" s="3">
        <f t="shared" si="1"/>
        <v>45772</v>
      </c>
      <c r="B27" s="4">
        <v>0.4861111111111111</v>
      </c>
      <c r="C27" s="5">
        <v>1</v>
      </c>
      <c r="D27" s="5">
        <v>1.2</v>
      </c>
      <c r="E27" s="8">
        <v>5</v>
      </c>
      <c r="F27" s="8">
        <v>58</v>
      </c>
      <c r="G27" s="8">
        <v>4</v>
      </c>
      <c r="H27" s="8">
        <v>67.400000000000006</v>
      </c>
      <c r="I27" s="10">
        <v>1</v>
      </c>
      <c r="J27" s="8">
        <v>4.5999999999999996</v>
      </c>
      <c r="K27" s="8">
        <v>1</v>
      </c>
      <c r="L27" s="8">
        <v>8.6</v>
      </c>
      <c r="M27" s="5">
        <f t="shared" si="0"/>
        <v>12</v>
      </c>
      <c r="N27" s="6">
        <f t="shared" si="0"/>
        <v>139.80000000000001</v>
      </c>
    </row>
    <row r="28" spans="1:15" x14ac:dyDescent="0.25">
      <c r="A28" s="3">
        <f t="shared" si="1"/>
        <v>45773</v>
      </c>
      <c r="B28" s="4">
        <v>0.51388888888888895</v>
      </c>
      <c r="C28" s="5">
        <v>1</v>
      </c>
      <c r="D28" s="5">
        <v>1</v>
      </c>
      <c r="E28" s="8">
        <v>5</v>
      </c>
      <c r="F28" s="8">
        <v>57.707999999999998</v>
      </c>
      <c r="G28" s="8">
        <v>6</v>
      </c>
      <c r="H28" s="8">
        <v>69.8</v>
      </c>
      <c r="I28" s="8">
        <v>1</v>
      </c>
      <c r="J28" s="8">
        <v>6.1</v>
      </c>
      <c r="K28" s="8">
        <v>1</v>
      </c>
      <c r="L28" s="8">
        <v>10.199999999999999</v>
      </c>
      <c r="M28" s="5">
        <f t="shared" si="0"/>
        <v>14</v>
      </c>
      <c r="N28" s="6">
        <f t="shared" si="0"/>
        <v>144.80799999999996</v>
      </c>
    </row>
    <row r="29" spans="1:15" x14ac:dyDescent="0.25">
      <c r="A29" s="3">
        <f t="shared" si="1"/>
        <v>45774</v>
      </c>
      <c r="B29" s="4">
        <v>7.6388888888888895E-2</v>
      </c>
      <c r="C29" s="5">
        <v>1</v>
      </c>
      <c r="D29" s="5">
        <v>2.1</v>
      </c>
      <c r="E29" s="8">
        <v>5</v>
      </c>
      <c r="F29" s="8">
        <v>72.34</v>
      </c>
      <c r="G29" s="8">
        <v>5</v>
      </c>
      <c r="H29" s="8">
        <v>83.83</v>
      </c>
      <c r="I29" s="8">
        <v>1</v>
      </c>
      <c r="J29" s="8">
        <v>3.15</v>
      </c>
      <c r="K29" s="8">
        <v>1</v>
      </c>
      <c r="L29" s="8">
        <v>7.5</v>
      </c>
      <c r="M29" s="5">
        <f t="shared" si="0"/>
        <v>13</v>
      </c>
      <c r="N29" s="6">
        <f t="shared" si="0"/>
        <v>168.92</v>
      </c>
    </row>
    <row r="30" spans="1:15" x14ac:dyDescent="0.25">
      <c r="A30" s="3">
        <f t="shared" si="1"/>
        <v>45775</v>
      </c>
      <c r="B30" s="4">
        <v>9.7222222222222224E-2</v>
      </c>
      <c r="C30" s="5">
        <v>0</v>
      </c>
      <c r="D30" s="5">
        <v>0</v>
      </c>
      <c r="E30" s="8">
        <v>5</v>
      </c>
      <c r="F30" s="8">
        <v>75.86</v>
      </c>
      <c r="G30" s="8">
        <v>5</v>
      </c>
      <c r="H30" s="8">
        <v>82.4</v>
      </c>
      <c r="I30" s="8">
        <v>1</v>
      </c>
      <c r="J30" s="8">
        <v>3.15</v>
      </c>
      <c r="K30" s="8">
        <v>1</v>
      </c>
      <c r="L30" s="8">
        <v>7.42</v>
      </c>
      <c r="M30" s="5">
        <f t="shared" si="0"/>
        <v>12</v>
      </c>
      <c r="N30" s="6">
        <f t="shared" si="0"/>
        <v>168.82999999999998</v>
      </c>
    </row>
    <row r="31" spans="1:15" x14ac:dyDescent="0.25">
      <c r="A31" s="3">
        <f t="shared" si="1"/>
        <v>45776</v>
      </c>
      <c r="B31" s="4">
        <v>0.4861111111111111</v>
      </c>
      <c r="C31" s="5">
        <v>1</v>
      </c>
      <c r="D31" s="5">
        <v>1.88</v>
      </c>
      <c r="E31" s="8">
        <v>5</v>
      </c>
      <c r="F31" s="8">
        <v>73.81</v>
      </c>
      <c r="G31" s="8">
        <v>5</v>
      </c>
      <c r="H31" s="8">
        <v>80.12</v>
      </c>
      <c r="I31" s="8">
        <v>1</v>
      </c>
      <c r="J31" s="8">
        <v>4.55</v>
      </c>
      <c r="K31" s="8">
        <v>2</v>
      </c>
      <c r="L31" s="8">
        <v>11.62</v>
      </c>
      <c r="M31" s="5">
        <f t="shared" si="0"/>
        <v>14</v>
      </c>
      <c r="N31" s="6">
        <f t="shared" si="0"/>
        <v>171.98000000000002</v>
      </c>
    </row>
    <row r="32" spans="1:15" x14ac:dyDescent="0.25">
      <c r="A32" s="11">
        <f t="shared" si="1"/>
        <v>45777</v>
      </c>
      <c r="B32" s="4">
        <v>0.51388888888888895</v>
      </c>
      <c r="C32" s="5">
        <v>1</v>
      </c>
      <c r="D32" s="5">
        <v>2.258</v>
      </c>
      <c r="E32" s="5">
        <v>4</v>
      </c>
      <c r="F32" s="5">
        <v>51.88</v>
      </c>
      <c r="G32" s="5">
        <v>5</v>
      </c>
      <c r="H32" s="5">
        <v>80.48</v>
      </c>
      <c r="I32" s="5">
        <v>1</v>
      </c>
      <c r="J32" s="5">
        <v>3.12</v>
      </c>
      <c r="K32" s="5">
        <v>1</v>
      </c>
      <c r="L32" s="5">
        <v>7.11</v>
      </c>
      <c r="M32" s="5">
        <f t="shared" si="0"/>
        <v>12</v>
      </c>
      <c r="N32" s="6">
        <f t="shared" si="0"/>
        <v>144.84800000000001</v>
      </c>
      <c r="O32" s="12"/>
    </row>
    <row r="33" spans="1:14" ht="24.75" customHeight="1" x14ac:dyDescent="0.25">
      <c r="A33" s="22" t="s">
        <v>10</v>
      </c>
      <c r="B33" s="22"/>
      <c r="C33" s="13">
        <f t="shared" ref="C33:M33" si="2">SUM(C3:C32)</f>
        <v>27</v>
      </c>
      <c r="D33" s="13">
        <f t="shared" si="2"/>
        <v>57.340000000000011</v>
      </c>
      <c r="E33" s="13">
        <f t="shared" si="2"/>
        <v>138</v>
      </c>
      <c r="F33" s="13">
        <f t="shared" si="2"/>
        <v>1673.0809999999999</v>
      </c>
      <c r="G33" s="13">
        <f t="shared" si="2"/>
        <v>151</v>
      </c>
      <c r="H33" s="13">
        <f t="shared" si="2"/>
        <v>2055.1889999999999</v>
      </c>
      <c r="I33" s="13">
        <f t="shared" si="2"/>
        <v>28</v>
      </c>
      <c r="J33" s="13">
        <f t="shared" si="2"/>
        <v>144.51800000000003</v>
      </c>
      <c r="K33" s="13">
        <f t="shared" si="2"/>
        <v>28</v>
      </c>
      <c r="L33" s="13">
        <f t="shared" si="2"/>
        <v>242.80699999999999</v>
      </c>
      <c r="M33" s="13">
        <f t="shared" si="2"/>
        <v>372</v>
      </c>
      <c r="N33" s="14">
        <f>D33+F33+H33+J33+L33</f>
        <v>4172.9349999999995</v>
      </c>
    </row>
    <row r="34" spans="1:14" x14ac:dyDescent="0.25">
      <c r="N34" s="16"/>
    </row>
  </sheetData>
  <mergeCells count="9">
    <mergeCell ref="K1:L1"/>
    <mergeCell ref="M1:N1"/>
    <mergeCell ref="A33:B33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March-25</vt:lpstr>
      <vt:lpstr>April-25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2025-05-07T08:08:29Z</dcterms:created>
  <dcterms:modified xsi:type="dcterms:W3CDTF">2025-05-07T08:12:11Z</dcterms:modified>
</cp:coreProperties>
</file>