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w01562\AppData\Local\Microsoft\Windows\INetCache\Content.Outlook\PA8VWQE8\"/>
    </mc:Choice>
  </mc:AlternateContent>
  <xr:revisionPtr revIDLastSave="0" documentId="8_{CEAAF451-94A1-4E95-A8B0-9000E95B4F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pril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4" l="1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L33" i="4"/>
  <c r="K33" i="4"/>
  <c r="J33" i="4"/>
  <c r="I33" i="4"/>
  <c r="H33" i="4"/>
  <c r="G33" i="4"/>
  <c r="F33" i="4"/>
  <c r="E33" i="4"/>
  <c r="D33" i="4"/>
  <c r="C33" i="4"/>
  <c r="B33" i="4"/>
</calcChain>
</file>

<file path=xl/sharedStrings.xml><?xml version="1.0" encoding="utf-8"?>
<sst xmlns="http://schemas.openxmlformats.org/spreadsheetml/2006/main" count="9" uniqueCount="8">
  <si>
    <t>Date</t>
  </si>
  <si>
    <t>Yellow Bag</t>
  </si>
  <si>
    <t xml:space="preserve">Red Bags </t>
  </si>
  <si>
    <t>Blue Bags</t>
  </si>
  <si>
    <t>White Puncture Proof Container</t>
  </si>
  <si>
    <t xml:space="preserve"> Yellow Cytotoxic Waste</t>
  </si>
  <si>
    <t>Total</t>
  </si>
  <si>
    <t>BMW waste month of 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</si>
</sst>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dd\-mmm\-yy"/>
    <numFmt numFmtId="170" formatCode="0.0"/>
  </numFmts>
  <fonts count="7">
    <font>
      <sz val="11"/>
      <color theme="1"/>
      <name val="Calibri"/>
      <charset val="134"/>
      <scheme val="minor"/>
    </font>
    <font>
      <b/>
      <u/>
      <sz val="22"/>
      <color rgb="FF000000"/>
      <name val="Arial Black"/>
      <charset val="134"/>
    </font>
    <font>
      <b/>
      <i/>
      <u/>
      <sz val="22"/>
      <color rgb="FF000000"/>
      <name val="Calibri Light"/>
      <charset val="134"/>
    </font>
    <font>
      <b/>
      <sz val="11"/>
      <color rgb="FF000000"/>
      <name val="Calibri"/>
      <charset val="134"/>
    </font>
    <font>
      <sz val="11.25"/>
      <color rgb="FF000000"/>
      <name val="Arial"/>
      <charset val="134"/>
    </font>
    <font>
      <sz val="12"/>
      <color rgb="FF000000"/>
      <name val="Arial"/>
      <charset val="134"/>
    </font>
    <font>
      <b/>
      <sz val="12"/>
      <color rgb="FF000000"/>
      <name val="Calibri"/>
      <charset val="134"/>
    </font>
  </fonts>
  <fills count="14">
    <fill>
      <patternFill patternType="none"/>
    </fill>
    <fill>
      <patternFill patternType="gray125"/>
    </fill>
    <fill>
      <patternFill patternType="solid">
        <fgColor rgb="FFBE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 applyProtection="1">
      <alignment horizontal="center" vertical="top"/>
      <protection locked="0"/>
    </xf>
    <xf numFmtId="0" fontId="6" fillId="11" borderId="1" xfId="0" applyFont="1" applyFill="1" applyBorder="1" applyAlignment="1">
      <alignment horizontal="center" vertical="top"/>
    </xf>
    <xf numFmtId="164" fontId="6" fillId="11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170" fontId="4" fillId="6" borderId="1" xfId="0" applyNumberFormat="1" applyFont="1" applyFill="1" applyBorder="1" applyAlignment="1">
      <alignment horizontal="right" vertical="center" wrapText="1"/>
    </xf>
    <xf numFmtId="0" fontId="4" fillId="7" borderId="1" xfId="0" applyFont="1" applyFill="1" applyBorder="1" applyAlignment="1">
      <alignment horizontal="center" vertical="center" wrapText="1"/>
    </xf>
    <xf numFmtId="170" fontId="4" fillId="7" borderId="1" xfId="0" applyNumberFormat="1" applyFont="1" applyFill="1" applyBorder="1" applyAlignment="1">
      <alignment horizontal="righ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righ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righ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right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tabSelected="1" view="pageBreakPreview" zoomScaleNormal="100" zoomScaleSheetLayoutView="100" workbookViewId="0">
      <selection sqref="A1:M1"/>
    </sheetView>
  </sheetViews>
  <sheetFormatPr defaultColWidth="9.140625" defaultRowHeight="15"/>
  <cols>
    <col min="1" max="1" width="9.5703125" bestFit="1" customWidth="1"/>
    <col min="2" max="2" width="4.42578125" bestFit="1" customWidth="1"/>
    <col min="3" max="3" width="9" bestFit="1" customWidth="1"/>
    <col min="4" max="4" width="4.42578125" bestFit="1" customWidth="1"/>
    <col min="5" max="5" width="11.28515625" bestFit="1" customWidth="1"/>
    <col min="6" max="6" width="4.42578125" bestFit="1" customWidth="1"/>
    <col min="7" max="7" width="9" bestFit="1" customWidth="1"/>
    <col min="8" max="8" width="4.42578125" bestFit="1" customWidth="1"/>
    <col min="9" max="9" width="7.85546875" bestFit="1" customWidth="1"/>
    <col min="10" max="10" width="3.28515625" bestFit="1" customWidth="1"/>
    <col min="11" max="11" width="7.85546875" bestFit="1" customWidth="1"/>
    <col min="12" max="12" width="5.5703125" bestFit="1" customWidth="1"/>
    <col min="13" max="13" width="10.140625" bestFit="1" customWidth="1"/>
  </cols>
  <sheetData>
    <row r="1" spans="1:13" ht="38.1" customHeight="1">
      <c r="A1" s="9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1" t="s">
        <v>0</v>
      </c>
      <c r="B2" s="11" t="s">
        <v>1</v>
      </c>
      <c r="C2" s="11"/>
      <c r="D2" s="12" t="s">
        <v>2</v>
      </c>
      <c r="E2" s="12"/>
      <c r="F2" s="13" t="s">
        <v>3</v>
      </c>
      <c r="G2" s="13"/>
      <c r="H2" s="14" t="s">
        <v>4</v>
      </c>
      <c r="I2" s="14"/>
      <c r="J2" s="15" t="s">
        <v>5</v>
      </c>
      <c r="K2" s="15"/>
      <c r="L2" s="16" t="s">
        <v>6</v>
      </c>
      <c r="M2" s="16"/>
    </row>
    <row r="3" spans="1:13" ht="15.75">
      <c r="A3" s="2">
        <v>46113</v>
      </c>
      <c r="B3" s="17">
        <v>31</v>
      </c>
      <c r="C3" s="18">
        <v>147.1626</v>
      </c>
      <c r="D3" s="19">
        <v>34</v>
      </c>
      <c r="E3" s="20">
        <v>201.7158</v>
      </c>
      <c r="F3" s="21">
        <v>8</v>
      </c>
      <c r="G3" s="22">
        <v>46.59</v>
      </c>
      <c r="H3" s="23">
        <v>15</v>
      </c>
      <c r="I3" s="24">
        <v>12.38</v>
      </c>
      <c r="J3" s="17">
        <v>1</v>
      </c>
      <c r="K3" s="25">
        <v>11.07</v>
      </c>
      <c r="L3" s="3">
        <v>89</v>
      </c>
      <c r="M3" s="4">
        <f t="shared" ref="M3:M32" si="0">C3+E3+G3+I3+K3</f>
        <v>418.91839999999996</v>
      </c>
    </row>
    <row r="4" spans="1:13" ht="15.75">
      <c r="A4" s="2">
        <v>46114</v>
      </c>
      <c r="B4" s="17">
        <v>16</v>
      </c>
      <c r="C4" s="18">
        <v>102.48419999999999</v>
      </c>
      <c r="D4" s="19">
        <v>23</v>
      </c>
      <c r="E4" s="20">
        <v>197.30880000000002</v>
      </c>
      <c r="F4" s="21">
        <v>5</v>
      </c>
      <c r="G4" s="22">
        <v>28.21</v>
      </c>
      <c r="H4" s="23">
        <v>12</v>
      </c>
      <c r="I4" s="24">
        <v>18.760000000000002</v>
      </c>
      <c r="J4" s="17">
        <v>2</v>
      </c>
      <c r="K4" s="25">
        <v>8.5299999999999994</v>
      </c>
      <c r="L4" s="3">
        <v>58</v>
      </c>
      <c r="M4" s="4">
        <f t="shared" si="0"/>
        <v>355.29299999999995</v>
      </c>
    </row>
    <row r="5" spans="1:13" ht="15.75">
      <c r="A5" s="2">
        <v>46115</v>
      </c>
      <c r="B5" s="17">
        <v>20</v>
      </c>
      <c r="C5" s="18">
        <v>105.39360000000001</v>
      </c>
      <c r="D5" s="19">
        <v>24</v>
      </c>
      <c r="E5" s="20">
        <v>174.84399999999999</v>
      </c>
      <c r="F5" s="21">
        <v>12</v>
      </c>
      <c r="G5" s="22">
        <v>78.3</v>
      </c>
      <c r="H5" s="23">
        <v>6</v>
      </c>
      <c r="I5" s="24">
        <v>4.45</v>
      </c>
      <c r="J5" s="17">
        <v>2</v>
      </c>
      <c r="K5" s="25">
        <v>7.82</v>
      </c>
      <c r="L5" s="3">
        <v>64</v>
      </c>
      <c r="M5" s="4">
        <f t="shared" si="0"/>
        <v>370.80759999999998</v>
      </c>
    </row>
    <row r="6" spans="1:13" ht="15.75">
      <c r="A6" s="2">
        <v>46116</v>
      </c>
      <c r="B6" s="17">
        <v>17</v>
      </c>
      <c r="C6" s="18">
        <v>91.805999999999997</v>
      </c>
      <c r="D6" s="19">
        <v>17</v>
      </c>
      <c r="E6" s="20">
        <v>147.56819999999999</v>
      </c>
      <c r="F6" s="21">
        <v>8</v>
      </c>
      <c r="G6" s="22">
        <v>44.06</v>
      </c>
      <c r="H6" s="23">
        <v>11</v>
      </c>
      <c r="I6" s="24">
        <v>10.33</v>
      </c>
      <c r="J6" s="17">
        <v>2</v>
      </c>
      <c r="K6" s="25">
        <v>9.0500000000000007</v>
      </c>
      <c r="L6" s="3">
        <v>55</v>
      </c>
      <c r="M6" s="4">
        <f t="shared" si="0"/>
        <v>302.81419999999997</v>
      </c>
    </row>
    <row r="7" spans="1:13" ht="15.75">
      <c r="A7" s="2">
        <v>46117</v>
      </c>
      <c r="B7" s="17">
        <v>14</v>
      </c>
      <c r="C7" s="18">
        <v>73.460400000000007</v>
      </c>
      <c r="D7" s="19">
        <v>24</v>
      </c>
      <c r="E7" s="20">
        <v>140.6652</v>
      </c>
      <c r="F7" s="21">
        <v>8</v>
      </c>
      <c r="G7" s="22">
        <v>31.67</v>
      </c>
      <c r="H7" s="23">
        <v>2</v>
      </c>
      <c r="I7" s="24">
        <v>3.49</v>
      </c>
      <c r="J7" s="17">
        <v>0</v>
      </c>
      <c r="K7" s="25">
        <v>0</v>
      </c>
      <c r="L7" s="3">
        <v>48</v>
      </c>
      <c r="M7" s="4">
        <f t="shared" si="0"/>
        <v>249.28560000000004</v>
      </c>
    </row>
    <row r="8" spans="1:13" ht="15.75">
      <c r="A8" s="2">
        <v>46118</v>
      </c>
      <c r="B8" s="17">
        <v>9</v>
      </c>
      <c r="C8" s="18">
        <v>50.076000000000001</v>
      </c>
      <c r="D8" s="19">
        <v>11</v>
      </c>
      <c r="E8" s="20">
        <v>86.720400000000012</v>
      </c>
      <c r="F8" s="21">
        <v>8</v>
      </c>
      <c r="G8" s="22">
        <v>42.32</v>
      </c>
      <c r="H8" s="23">
        <v>4</v>
      </c>
      <c r="I8" s="24">
        <v>1.07</v>
      </c>
      <c r="J8" s="17">
        <v>1</v>
      </c>
      <c r="K8" s="25">
        <v>10</v>
      </c>
      <c r="L8" s="3">
        <v>33</v>
      </c>
      <c r="M8" s="4">
        <f t="shared" si="0"/>
        <v>190.18639999999999</v>
      </c>
    </row>
    <row r="9" spans="1:13" ht="15.75">
      <c r="A9" s="2">
        <v>46119</v>
      </c>
      <c r="B9" s="17">
        <v>25</v>
      </c>
      <c r="C9" s="18">
        <v>131.8434</v>
      </c>
      <c r="D9" s="19">
        <v>33</v>
      </c>
      <c r="E9" s="20">
        <v>201.4736</v>
      </c>
      <c r="F9" s="21">
        <v>4</v>
      </c>
      <c r="G9" s="22">
        <v>19.489999999999998</v>
      </c>
      <c r="H9" s="23">
        <v>9</v>
      </c>
      <c r="I9" s="24">
        <v>3.57</v>
      </c>
      <c r="J9" s="17">
        <v>1</v>
      </c>
      <c r="K9" s="25">
        <v>5</v>
      </c>
      <c r="L9" s="3">
        <v>72</v>
      </c>
      <c r="M9" s="4">
        <f t="shared" si="0"/>
        <v>361.37700000000001</v>
      </c>
    </row>
    <row r="10" spans="1:13" ht="15.75">
      <c r="A10" s="2">
        <v>46120</v>
      </c>
      <c r="B10" s="17">
        <v>22</v>
      </c>
      <c r="C10" s="18">
        <v>122.41319999999999</v>
      </c>
      <c r="D10" s="19">
        <v>19</v>
      </c>
      <c r="E10" s="20">
        <v>182.10660000000001</v>
      </c>
      <c r="F10" s="21">
        <v>10</v>
      </c>
      <c r="G10" s="22">
        <v>52.84</v>
      </c>
      <c r="H10" s="23">
        <v>2</v>
      </c>
      <c r="I10" s="24">
        <v>6.6</v>
      </c>
      <c r="J10" s="17">
        <v>1</v>
      </c>
      <c r="K10" s="25">
        <v>5.32</v>
      </c>
      <c r="L10" s="3">
        <v>54</v>
      </c>
      <c r="M10" s="4">
        <f t="shared" si="0"/>
        <v>369.27980000000008</v>
      </c>
    </row>
    <row r="11" spans="1:13" ht="15.75">
      <c r="A11" s="2">
        <v>46121</v>
      </c>
      <c r="B11" s="17">
        <v>9</v>
      </c>
      <c r="C11" s="18">
        <v>91.891800000000003</v>
      </c>
      <c r="D11" s="19">
        <v>13</v>
      </c>
      <c r="E11" s="20">
        <v>216.51239999999999</v>
      </c>
      <c r="F11" s="21">
        <v>2</v>
      </c>
      <c r="G11" s="22">
        <v>26.7</v>
      </c>
      <c r="H11" s="23">
        <v>3</v>
      </c>
      <c r="I11" s="24">
        <v>6.77</v>
      </c>
      <c r="J11" s="17">
        <v>1</v>
      </c>
      <c r="K11" s="25">
        <v>5.92</v>
      </c>
      <c r="L11" s="3">
        <v>28</v>
      </c>
      <c r="M11" s="4">
        <f t="shared" si="0"/>
        <v>347.79419999999999</v>
      </c>
    </row>
    <row r="12" spans="1:13" ht="15.75">
      <c r="A12" s="2">
        <v>46122</v>
      </c>
      <c r="B12" s="17">
        <v>11</v>
      </c>
      <c r="C12" s="18">
        <v>133.91820000000001</v>
      </c>
      <c r="D12" s="19">
        <v>16</v>
      </c>
      <c r="E12" s="20">
        <v>202.07239999999999</v>
      </c>
      <c r="F12" s="21">
        <v>4</v>
      </c>
      <c r="G12" s="22">
        <v>57.6</v>
      </c>
      <c r="H12" s="23">
        <v>1</v>
      </c>
      <c r="I12" s="24">
        <v>6.88</v>
      </c>
      <c r="J12" s="17">
        <v>1</v>
      </c>
      <c r="K12" s="25">
        <v>10.29</v>
      </c>
      <c r="L12" s="3">
        <v>33</v>
      </c>
      <c r="M12" s="4">
        <f t="shared" si="0"/>
        <v>410.76060000000001</v>
      </c>
    </row>
    <row r="13" spans="1:13" ht="15.75">
      <c r="A13" s="2">
        <v>46123</v>
      </c>
      <c r="B13" s="17">
        <v>14</v>
      </c>
      <c r="C13" s="18">
        <v>137.4984</v>
      </c>
      <c r="D13" s="19">
        <v>15</v>
      </c>
      <c r="E13" s="20">
        <v>212.75239999999999</v>
      </c>
      <c r="F13" s="21">
        <v>8</v>
      </c>
      <c r="G13" s="22">
        <v>34.06</v>
      </c>
      <c r="H13" s="23">
        <v>9</v>
      </c>
      <c r="I13" s="24">
        <v>5.68</v>
      </c>
      <c r="J13" s="17">
        <v>2</v>
      </c>
      <c r="K13" s="25">
        <v>11.07</v>
      </c>
      <c r="L13" s="3">
        <v>34</v>
      </c>
      <c r="M13" s="4">
        <f t="shared" si="0"/>
        <v>401.06080000000003</v>
      </c>
    </row>
    <row r="14" spans="1:13" ht="15.75">
      <c r="A14" s="2">
        <v>46124</v>
      </c>
      <c r="B14" s="17">
        <v>13</v>
      </c>
      <c r="C14" s="18">
        <v>109.04400000000001</v>
      </c>
      <c r="D14" s="19">
        <v>19</v>
      </c>
      <c r="E14" s="20">
        <v>209.78020000000001</v>
      </c>
      <c r="F14" s="21">
        <v>1</v>
      </c>
      <c r="G14" s="22">
        <v>14.67</v>
      </c>
      <c r="H14" s="23">
        <v>1</v>
      </c>
      <c r="I14" s="24">
        <v>5.62</v>
      </c>
      <c r="J14" s="17">
        <v>0</v>
      </c>
      <c r="K14" s="25">
        <v>0</v>
      </c>
      <c r="L14" s="3">
        <v>34</v>
      </c>
      <c r="M14" s="4">
        <f t="shared" si="0"/>
        <v>339.11420000000004</v>
      </c>
    </row>
    <row r="15" spans="1:13" ht="15.75">
      <c r="A15" s="2">
        <v>46125</v>
      </c>
      <c r="B15" s="17">
        <v>4</v>
      </c>
      <c r="C15" s="18">
        <v>39.506999999999998</v>
      </c>
      <c r="D15" s="19">
        <v>8</v>
      </c>
      <c r="E15" s="20">
        <v>132.84960000000001</v>
      </c>
      <c r="F15" s="21">
        <v>2</v>
      </c>
      <c r="G15" s="22">
        <v>24.11</v>
      </c>
      <c r="H15" s="23">
        <v>1</v>
      </c>
      <c r="I15" s="24">
        <v>1.84</v>
      </c>
      <c r="J15" s="17">
        <v>1</v>
      </c>
      <c r="K15" s="25">
        <v>5.32</v>
      </c>
      <c r="L15" s="3">
        <v>16</v>
      </c>
      <c r="M15" s="4">
        <f t="shared" si="0"/>
        <v>203.62660000000002</v>
      </c>
    </row>
    <row r="16" spans="1:13" ht="15.75">
      <c r="A16" s="2">
        <v>46126</v>
      </c>
      <c r="B16" s="17">
        <v>11</v>
      </c>
      <c r="C16" s="18">
        <v>111.62580000000001</v>
      </c>
      <c r="D16" s="19">
        <v>18</v>
      </c>
      <c r="E16" s="20">
        <v>164.99340000000001</v>
      </c>
      <c r="F16" s="21">
        <v>3</v>
      </c>
      <c r="G16" s="22">
        <v>32.89</v>
      </c>
      <c r="H16" s="23">
        <v>1</v>
      </c>
      <c r="I16" s="24">
        <v>4.53</v>
      </c>
      <c r="J16" s="17">
        <v>1</v>
      </c>
      <c r="K16" s="25">
        <v>6.31</v>
      </c>
      <c r="L16" s="3">
        <v>34</v>
      </c>
      <c r="M16" s="4">
        <f t="shared" si="0"/>
        <v>320.3492</v>
      </c>
    </row>
    <row r="17" spans="1:13" ht="15.75">
      <c r="A17" s="2">
        <v>46127</v>
      </c>
      <c r="B17" s="17">
        <v>13</v>
      </c>
      <c r="C17" s="18">
        <v>121.43040000000001</v>
      </c>
      <c r="D17" s="19">
        <v>17</v>
      </c>
      <c r="E17" s="20">
        <v>214.952</v>
      </c>
      <c r="F17" s="21">
        <v>2</v>
      </c>
      <c r="G17" s="22">
        <v>34.619999999999997</v>
      </c>
      <c r="H17" s="23">
        <v>1</v>
      </c>
      <c r="I17" s="24">
        <v>7.31</v>
      </c>
      <c r="J17" s="17">
        <v>1</v>
      </c>
      <c r="K17" s="25">
        <v>4.95</v>
      </c>
      <c r="L17" s="3">
        <v>34</v>
      </c>
      <c r="M17" s="4">
        <f t="shared" si="0"/>
        <v>383.26240000000001</v>
      </c>
    </row>
    <row r="18" spans="1:13" ht="15.75">
      <c r="A18" s="2">
        <v>46128</v>
      </c>
      <c r="B18" s="17">
        <v>13</v>
      </c>
      <c r="C18" s="18">
        <v>126.51599999999999</v>
      </c>
      <c r="D18" s="19">
        <v>14</v>
      </c>
      <c r="E18" s="20">
        <v>179.3922</v>
      </c>
      <c r="F18" s="21">
        <v>1</v>
      </c>
      <c r="G18" s="22">
        <v>26.81</v>
      </c>
      <c r="H18" s="26">
        <v>1</v>
      </c>
      <c r="I18" s="27">
        <v>3.23</v>
      </c>
      <c r="J18" s="28">
        <v>1</v>
      </c>
      <c r="K18" s="29">
        <v>4.3099999999999996</v>
      </c>
      <c r="L18" s="3">
        <v>30</v>
      </c>
      <c r="M18" s="4">
        <v>426.54</v>
      </c>
    </row>
    <row r="19" spans="1:13" ht="15.75">
      <c r="A19" s="2">
        <v>46129</v>
      </c>
      <c r="B19" s="17">
        <v>12</v>
      </c>
      <c r="C19" s="18">
        <v>111.40740000000001</v>
      </c>
      <c r="D19" s="19">
        <v>14</v>
      </c>
      <c r="E19" s="20">
        <v>182.6678</v>
      </c>
      <c r="F19" s="21">
        <v>2</v>
      </c>
      <c r="G19" s="22">
        <v>31.39</v>
      </c>
      <c r="H19" s="23">
        <v>2</v>
      </c>
      <c r="I19" s="24">
        <v>15.93</v>
      </c>
      <c r="J19" s="17">
        <v>2</v>
      </c>
      <c r="K19" s="25">
        <v>10.8</v>
      </c>
      <c r="L19" s="3">
        <v>32</v>
      </c>
      <c r="M19" s="4">
        <f t="shared" si="0"/>
        <v>352.1952</v>
      </c>
    </row>
    <row r="20" spans="1:13" ht="15.75">
      <c r="A20" s="2">
        <v>46130</v>
      </c>
      <c r="B20" s="17">
        <v>8</v>
      </c>
      <c r="C20" s="18">
        <v>101.80560000000001</v>
      </c>
      <c r="D20" s="19">
        <v>10</v>
      </c>
      <c r="E20" s="20">
        <v>180.7182</v>
      </c>
      <c r="F20" s="21">
        <v>3</v>
      </c>
      <c r="G20" s="22">
        <v>47.66</v>
      </c>
      <c r="H20" s="23">
        <v>1</v>
      </c>
      <c r="I20" s="24">
        <v>3.76</v>
      </c>
      <c r="J20" s="17">
        <v>1</v>
      </c>
      <c r="K20" s="25">
        <v>5.4</v>
      </c>
      <c r="L20" s="3">
        <v>23</v>
      </c>
      <c r="M20" s="4">
        <f t="shared" si="0"/>
        <v>339.34379999999999</v>
      </c>
    </row>
    <row r="21" spans="1:13" ht="15.75">
      <c r="A21" s="2">
        <v>46131</v>
      </c>
      <c r="B21" s="17">
        <v>10</v>
      </c>
      <c r="C21" s="18">
        <v>103.373</v>
      </c>
      <c r="D21" s="19">
        <v>13</v>
      </c>
      <c r="E21" s="20">
        <v>169.68119999999999</v>
      </c>
      <c r="F21" s="21">
        <v>2</v>
      </c>
      <c r="G21" s="22">
        <v>26.7</v>
      </c>
      <c r="H21" s="23">
        <v>2</v>
      </c>
      <c r="I21" s="24">
        <v>5.24</v>
      </c>
      <c r="J21" s="17">
        <v>1</v>
      </c>
      <c r="K21" s="25">
        <v>0.76</v>
      </c>
      <c r="L21" s="3">
        <v>28</v>
      </c>
      <c r="M21" s="4">
        <f t="shared" si="0"/>
        <v>305.75419999999997</v>
      </c>
    </row>
    <row r="22" spans="1:13" ht="15.75">
      <c r="A22" s="2">
        <v>46132</v>
      </c>
      <c r="B22" s="17">
        <v>4</v>
      </c>
      <c r="C22" s="18">
        <v>56.659199999999998</v>
      </c>
      <c r="D22" s="19">
        <v>7</v>
      </c>
      <c r="E22" s="20">
        <v>115.5102</v>
      </c>
      <c r="F22" s="21">
        <v>2</v>
      </c>
      <c r="G22" s="22">
        <v>52.03</v>
      </c>
      <c r="H22" s="23">
        <v>1</v>
      </c>
      <c r="I22" s="24">
        <v>10.92</v>
      </c>
      <c r="J22" s="17">
        <v>1</v>
      </c>
      <c r="K22" s="25">
        <v>6.95</v>
      </c>
      <c r="L22" s="3">
        <v>15</v>
      </c>
      <c r="M22" s="4">
        <f t="shared" si="0"/>
        <v>242.06939999999997</v>
      </c>
    </row>
    <row r="23" spans="1:13" ht="15.75">
      <c r="A23" s="2">
        <v>46133</v>
      </c>
      <c r="B23" s="17">
        <v>10</v>
      </c>
      <c r="C23" s="18">
        <v>85.870200000000011</v>
      </c>
      <c r="D23" s="19">
        <v>12</v>
      </c>
      <c r="E23" s="20">
        <v>120.6114</v>
      </c>
      <c r="F23" s="21">
        <v>2</v>
      </c>
      <c r="G23" s="22">
        <v>34.43</v>
      </c>
      <c r="H23" s="23">
        <v>1</v>
      </c>
      <c r="I23" s="24">
        <v>7.3</v>
      </c>
      <c r="J23" s="17">
        <v>1</v>
      </c>
      <c r="K23" s="25">
        <v>7.9</v>
      </c>
      <c r="L23" s="3">
        <v>26</v>
      </c>
      <c r="M23" s="4">
        <f t="shared" si="0"/>
        <v>256.11160000000001</v>
      </c>
    </row>
    <row r="24" spans="1:13" ht="15.75">
      <c r="A24" s="2">
        <v>46134</v>
      </c>
      <c r="B24" s="17">
        <v>29</v>
      </c>
      <c r="C24" s="18">
        <v>128.61419999999998</v>
      </c>
      <c r="D24" s="19">
        <v>23</v>
      </c>
      <c r="E24" s="20">
        <v>183.41659999999999</v>
      </c>
      <c r="F24" s="21">
        <v>6</v>
      </c>
      <c r="G24" s="22">
        <v>31.58</v>
      </c>
      <c r="H24" s="23">
        <v>9</v>
      </c>
      <c r="I24" s="24">
        <v>3.1</v>
      </c>
      <c r="J24" s="17">
        <v>2</v>
      </c>
      <c r="K24" s="25">
        <v>10.210000000000001</v>
      </c>
      <c r="L24" s="3">
        <v>69</v>
      </c>
      <c r="M24" s="4">
        <f t="shared" si="0"/>
        <v>356.92079999999999</v>
      </c>
    </row>
    <row r="25" spans="1:13" ht="15.75">
      <c r="A25" s="2">
        <v>46135</v>
      </c>
      <c r="B25" s="17">
        <v>13</v>
      </c>
      <c r="C25" s="18">
        <v>87.991799999999998</v>
      </c>
      <c r="D25" s="19">
        <v>24</v>
      </c>
      <c r="E25" s="20">
        <v>197.76900000000001</v>
      </c>
      <c r="F25" s="21">
        <v>4</v>
      </c>
      <c r="G25" s="22">
        <v>19.07</v>
      </c>
      <c r="H25" s="23">
        <v>4</v>
      </c>
      <c r="I25" s="24">
        <v>11.86</v>
      </c>
      <c r="J25" s="17">
        <v>2</v>
      </c>
      <c r="K25" s="25">
        <v>8.6300000000000008</v>
      </c>
      <c r="L25" s="5">
        <v>47</v>
      </c>
      <c r="M25" s="4">
        <f t="shared" si="0"/>
        <v>325.32080000000002</v>
      </c>
    </row>
    <row r="26" spans="1:13" ht="15.75">
      <c r="A26" s="2">
        <v>46136</v>
      </c>
      <c r="B26" s="17">
        <v>10</v>
      </c>
      <c r="C26" s="18">
        <v>97.484400000000008</v>
      </c>
      <c r="D26" s="19">
        <v>15</v>
      </c>
      <c r="E26" s="20">
        <v>194.8596</v>
      </c>
      <c r="F26" s="21">
        <v>5</v>
      </c>
      <c r="G26" s="22">
        <v>29.98</v>
      </c>
      <c r="H26" s="23">
        <v>5</v>
      </c>
      <c r="I26" s="24">
        <v>4.78</v>
      </c>
      <c r="J26" s="17">
        <v>1</v>
      </c>
      <c r="K26" s="25">
        <v>4.83</v>
      </c>
      <c r="L26" s="3">
        <v>36</v>
      </c>
      <c r="M26" s="4">
        <f t="shared" si="0"/>
        <v>331.93399999999997</v>
      </c>
    </row>
    <row r="27" spans="1:13" ht="15.75">
      <c r="A27" s="2">
        <v>46137</v>
      </c>
      <c r="B27" s="17">
        <v>12</v>
      </c>
      <c r="C27" s="18">
        <v>95.968999999999994</v>
      </c>
      <c r="D27" s="19">
        <v>16</v>
      </c>
      <c r="E27" s="20">
        <v>206.45740000000001</v>
      </c>
      <c r="F27" s="21">
        <v>4</v>
      </c>
      <c r="G27" s="22">
        <v>33.799999999999997</v>
      </c>
      <c r="H27" s="23">
        <v>5</v>
      </c>
      <c r="I27" s="24">
        <v>8.1</v>
      </c>
      <c r="J27" s="17">
        <v>1</v>
      </c>
      <c r="K27" s="25">
        <v>3.46</v>
      </c>
      <c r="L27" s="3">
        <v>38</v>
      </c>
      <c r="M27" s="4">
        <f t="shared" si="0"/>
        <v>347.78640000000001</v>
      </c>
    </row>
    <row r="28" spans="1:13" ht="15.75">
      <c r="A28" s="2">
        <v>46138</v>
      </c>
      <c r="B28" s="17">
        <v>29</v>
      </c>
      <c r="C28" s="18">
        <v>145.6026</v>
      </c>
      <c r="D28" s="19">
        <v>34</v>
      </c>
      <c r="E28" s="20">
        <v>201.7158</v>
      </c>
      <c r="F28" s="21">
        <v>8</v>
      </c>
      <c r="G28" s="22">
        <v>46.59</v>
      </c>
      <c r="H28" s="23">
        <v>15</v>
      </c>
      <c r="I28" s="24">
        <v>12.38</v>
      </c>
      <c r="J28" s="17">
        <v>1</v>
      </c>
      <c r="K28" s="25">
        <v>11.07</v>
      </c>
      <c r="L28" s="3">
        <v>40</v>
      </c>
      <c r="M28" s="4">
        <f t="shared" si="0"/>
        <v>417.35840000000002</v>
      </c>
    </row>
    <row r="29" spans="1:13" ht="15.75">
      <c r="A29" s="2">
        <v>46139</v>
      </c>
      <c r="B29" s="17">
        <v>5</v>
      </c>
      <c r="C29" s="18">
        <v>81.486599999999996</v>
      </c>
      <c r="D29" s="19">
        <v>8</v>
      </c>
      <c r="E29" s="20">
        <v>116.649</v>
      </c>
      <c r="F29" s="21">
        <v>5</v>
      </c>
      <c r="G29" s="22">
        <v>46.39</v>
      </c>
      <c r="H29" s="23">
        <v>3</v>
      </c>
      <c r="I29" s="24">
        <v>5.3</v>
      </c>
      <c r="J29" s="17">
        <v>0</v>
      </c>
      <c r="K29" s="25">
        <v>0</v>
      </c>
      <c r="L29" s="3">
        <v>21</v>
      </c>
      <c r="M29" s="4">
        <f t="shared" si="0"/>
        <v>249.82560000000001</v>
      </c>
    </row>
    <row r="30" spans="1:13" ht="15.75">
      <c r="A30" s="2">
        <v>46140</v>
      </c>
      <c r="B30" s="17">
        <v>11</v>
      </c>
      <c r="C30" s="18">
        <v>117.36660000000001</v>
      </c>
      <c r="D30" s="19">
        <v>15</v>
      </c>
      <c r="E30" s="20">
        <v>176.1318</v>
      </c>
      <c r="F30" s="21">
        <v>5</v>
      </c>
      <c r="G30" s="22">
        <v>55.89</v>
      </c>
      <c r="H30" s="23">
        <v>3</v>
      </c>
      <c r="I30" s="24">
        <v>5.62</v>
      </c>
      <c r="J30" s="17">
        <v>1</v>
      </c>
      <c r="K30" s="25">
        <v>3.14</v>
      </c>
      <c r="L30" s="3">
        <v>34</v>
      </c>
      <c r="M30" s="4">
        <f t="shared" si="0"/>
        <v>358.14839999999998</v>
      </c>
    </row>
    <row r="31" spans="1:13" ht="15.75">
      <c r="A31" s="2">
        <v>46141</v>
      </c>
      <c r="B31" s="30">
        <v>13</v>
      </c>
      <c r="C31" s="18">
        <v>97.216399999999993</v>
      </c>
      <c r="D31" s="31">
        <v>15</v>
      </c>
      <c r="E31" s="20">
        <v>205.98239999999998</v>
      </c>
      <c r="F31" s="32">
        <v>4</v>
      </c>
      <c r="G31" s="22">
        <v>51.33</v>
      </c>
      <c r="H31" s="33">
        <v>4</v>
      </c>
      <c r="I31" s="24">
        <v>4.1399999999999997</v>
      </c>
      <c r="J31" s="30">
        <v>1</v>
      </c>
      <c r="K31" s="25">
        <v>2.89</v>
      </c>
      <c r="L31" s="6">
        <v>37</v>
      </c>
      <c r="M31" s="7">
        <f t="shared" si="0"/>
        <v>361.55879999999996</v>
      </c>
    </row>
    <row r="32" spans="1:13" ht="15.75">
      <c r="A32" s="2">
        <v>46142</v>
      </c>
      <c r="B32" s="30">
        <v>10</v>
      </c>
      <c r="C32" s="18">
        <v>107.63220000000001</v>
      </c>
      <c r="D32" s="31">
        <v>15</v>
      </c>
      <c r="E32" s="20">
        <v>184.977</v>
      </c>
      <c r="F32" s="32">
        <v>3</v>
      </c>
      <c r="G32" s="22">
        <v>30.08</v>
      </c>
      <c r="H32" s="33">
        <v>6</v>
      </c>
      <c r="I32" s="24">
        <v>5.62</v>
      </c>
      <c r="J32" s="30">
        <v>1</v>
      </c>
      <c r="K32" s="25">
        <v>1.23</v>
      </c>
      <c r="L32" s="6">
        <v>35</v>
      </c>
      <c r="M32" s="7">
        <f t="shared" si="0"/>
        <v>329.53919999999999</v>
      </c>
    </row>
    <row r="33" spans="1:13" ht="15.75">
      <c r="A33" s="2" t="s">
        <v>6</v>
      </c>
      <c r="B33" s="8">
        <f t="shared" ref="B33:M33" si="1">SUM(B3:B32)</f>
        <v>418</v>
      </c>
      <c r="C33" s="4">
        <f t="shared" si="1"/>
        <v>3114.5501999999997</v>
      </c>
      <c r="D33" s="8">
        <f t="shared" si="1"/>
        <v>526</v>
      </c>
      <c r="E33" s="8">
        <f t="shared" si="1"/>
        <v>5302.8546000000006</v>
      </c>
      <c r="F33" s="8">
        <f t="shared" si="1"/>
        <v>141</v>
      </c>
      <c r="G33" s="8">
        <f t="shared" si="1"/>
        <v>1131.8599999999999</v>
      </c>
      <c r="H33" s="8">
        <f t="shared" si="1"/>
        <v>140</v>
      </c>
      <c r="I33" s="8">
        <f t="shared" si="1"/>
        <v>206.56</v>
      </c>
      <c r="J33" s="8">
        <f t="shared" si="1"/>
        <v>34</v>
      </c>
      <c r="K33" s="8">
        <f t="shared" si="1"/>
        <v>182.23</v>
      </c>
      <c r="L33" s="8">
        <f t="shared" si="1"/>
        <v>1197</v>
      </c>
      <c r="M33" s="4">
        <f t="shared" si="1"/>
        <v>10024.336600000001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5" right="0.75" top="1" bottom="1" header="0.51180555555555596" footer="0.51180555555555596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Hk.Dwarka</dc:creator>
  <cp:lastModifiedBy>Manoj kumar</cp:lastModifiedBy>
  <dcterms:created xsi:type="dcterms:W3CDTF">2026-01-08T04:15:00Z</dcterms:created>
  <dcterms:modified xsi:type="dcterms:W3CDTF">2026-05-06T09:33:41Z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1033-10.2.0.5871</vt:lpwstr>
  </property>
  <property fmtid="{D5CDD505-2E9C-101B-9397-08002B2CF9AE}" pid="3" name="KSOReadingLayout">
    <vt:bool>true</vt:bool>
  </property>
</Properties>
</file>