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HK.Dashboard-march-25\"/>
    </mc:Choice>
  </mc:AlternateContent>
  <bookViews>
    <workbookView xWindow="0" yWindow="0" windowWidth="24000" windowHeight="9735" activeTab="2"/>
  </bookViews>
  <sheets>
    <sheet name="JAN-25" sheetId="13" r:id="rId1"/>
    <sheet name="FEB-25" sheetId="14" r:id="rId2"/>
    <sheet name="MARCH-25" sheetId="15" r:id="rId3"/>
  </sheets>
  <definedNames>
    <definedName name="_xlnm.Print_Area" localSheetId="0">'JAN-25'!$A$1:$M$36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5" l="1"/>
  <c r="M20" i="15"/>
  <c r="M5" i="15"/>
  <c r="M6" i="15"/>
  <c r="M7" i="15"/>
  <c r="M8" i="15"/>
  <c r="M9" i="15"/>
  <c r="M10" i="15"/>
  <c r="M11" i="15"/>
  <c r="M12" i="15"/>
  <c r="M13" i="15"/>
  <c r="M14" i="15"/>
  <c r="M15" i="15"/>
  <c r="M16" i="15"/>
  <c r="M17" i="15"/>
  <c r="M18" i="15"/>
  <c r="M19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L32" i="15" l="1"/>
  <c r="L33" i="15"/>
  <c r="K35" i="15"/>
  <c r="J35" i="15"/>
  <c r="I35" i="15"/>
  <c r="H35" i="15"/>
  <c r="G35" i="15"/>
  <c r="M35" i="15" s="1"/>
  <c r="F35" i="15"/>
  <c r="E35" i="15"/>
  <c r="D35" i="15"/>
  <c r="C35" i="15"/>
  <c r="L34" i="15"/>
  <c r="L31" i="15"/>
  <c r="L30" i="15"/>
  <c r="L29" i="15"/>
  <c r="L28" i="15"/>
  <c r="L27" i="15"/>
  <c r="L26" i="15"/>
  <c r="L25" i="15"/>
  <c r="L24" i="15"/>
  <c r="L23" i="15"/>
  <c r="L22" i="15"/>
  <c r="L21" i="15"/>
  <c r="L20" i="15"/>
  <c r="L19" i="15"/>
  <c r="L18" i="15"/>
  <c r="L17" i="15"/>
  <c r="L16" i="15"/>
  <c r="L15" i="15"/>
  <c r="L14" i="15"/>
  <c r="L13" i="15"/>
  <c r="L12" i="15"/>
  <c r="L11" i="15"/>
  <c r="L10" i="15"/>
  <c r="L9" i="15"/>
  <c r="L8" i="15"/>
  <c r="L7" i="15"/>
  <c r="L5" i="15"/>
  <c r="M4" i="15"/>
  <c r="L4" i="15"/>
  <c r="K34" i="14" l="1"/>
  <c r="J34" i="14"/>
  <c r="I34" i="14"/>
  <c r="H34" i="14"/>
  <c r="G34" i="14"/>
  <c r="F34" i="14"/>
  <c r="E34" i="14"/>
  <c r="D34" i="14"/>
  <c r="C34" i="14"/>
  <c r="B34" i="14"/>
  <c r="M33" i="14"/>
  <c r="L33" i="14"/>
  <c r="M32" i="14"/>
  <c r="L32" i="14"/>
  <c r="M31" i="14"/>
  <c r="L31" i="14"/>
  <c r="M30" i="14"/>
  <c r="L30" i="14"/>
  <c r="M29" i="14"/>
  <c r="L29" i="14"/>
  <c r="M28" i="14"/>
  <c r="L28" i="14"/>
  <c r="M27" i="14"/>
  <c r="L27" i="14"/>
  <c r="M26" i="14"/>
  <c r="L26" i="14"/>
  <c r="M25" i="14"/>
  <c r="L25" i="14"/>
  <c r="M24" i="14"/>
  <c r="L24" i="14"/>
  <c r="M23" i="14"/>
  <c r="L23" i="14"/>
  <c r="M22" i="14"/>
  <c r="L22" i="14"/>
  <c r="M21" i="14"/>
  <c r="L21" i="14"/>
  <c r="M20" i="14"/>
  <c r="L20" i="14"/>
  <c r="M19" i="14"/>
  <c r="L19" i="14"/>
  <c r="M18" i="14"/>
  <c r="L18" i="14"/>
  <c r="M17" i="14"/>
  <c r="L17" i="14"/>
  <c r="M16" i="14"/>
  <c r="L16" i="14"/>
  <c r="M15" i="14"/>
  <c r="L15" i="14"/>
  <c r="M14" i="14"/>
  <c r="L14" i="14"/>
  <c r="M13" i="14"/>
  <c r="L13" i="14"/>
  <c r="M12" i="14"/>
  <c r="L12" i="14"/>
  <c r="M11" i="14"/>
  <c r="L11" i="14"/>
  <c r="M10" i="14"/>
  <c r="L10" i="14"/>
  <c r="M9" i="14"/>
  <c r="L9" i="14"/>
  <c r="M8" i="14"/>
  <c r="L8" i="14"/>
  <c r="M7" i="14"/>
  <c r="L7" i="14"/>
  <c r="M6" i="14"/>
  <c r="L6" i="14"/>
  <c r="M5" i="14"/>
  <c r="L5" i="14"/>
  <c r="M34" i="14" l="1"/>
  <c r="L34" i="14"/>
  <c r="K36" i="13"/>
  <c r="J36" i="13"/>
  <c r="I36" i="13"/>
  <c r="H36" i="13"/>
  <c r="G36" i="13"/>
  <c r="F36" i="13"/>
  <c r="E36" i="13"/>
  <c r="D36" i="13"/>
  <c r="C36" i="13"/>
  <c r="B36" i="13"/>
  <c r="M35" i="13"/>
  <c r="L35" i="13"/>
  <c r="M34" i="13"/>
  <c r="L34" i="13"/>
  <c r="M33" i="13"/>
  <c r="L33" i="13"/>
  <c r="M32" i="13"/>
  <c r="L32" i="13"/>
  <c r="M31" i="13"/>
  <c r="L31" i="13"/>
  <c r="M30" i="13"/>
  <c r="L30" i="13"/>
  <c r="M29" i="13"/>
  <c r="L29" i="13"/>
  <c r="M28" i="13"/>
  <c r="L28" i="13"/>
  <c r="M27" i="13"/>
  <c r="L27" i="13"/>
  <c r="M26" i="13"/>
  <c r="L26" i="13"/>
  <c r="M25" i="13"/>
  <c r="L25" i="13"/>
  <c r="M24" i="13"/>
  <c r="L24" i="13"/>
  <c r="M23" i="13"/>
  <c r="L23" i="13"/>
  <c r="M22" i="13"/>
  <c r="L22" i="13"/>
  <c r="M21" i="13"/>
  <c r="L21" i="13"/>
  <c r="M20" i="13"/>
  <c r="L20" i="13"/>
  <c r="M19" i="13"/>
  <c r="L19" i="13"/>
  <c r="M18" i="13"/>
  <c r="L18" i="13"/>
  <c r="M17" i="13"/>
  <c r="L17" i="13"/>
  <c r="M16" i="13"/>
  <c r="L16" i="13"/>
  <c r="M15" i="13"/>
  <c r="L15" i="13"/>
  <c r="M14" i="13"/>
  <c r="L14" i="13"/>
  <c r="M13" i="13"/>
  <c r="L13" i="13"/>
  <c r="M12" i="13"/>
  <c r="L12" i="13"/>
  <c r="M11" i="13"/>
  <c r="L11" i="13"/>
  <c r="M10" i="13"/>
  <c r="L10" i="13"/>
  <c r="M9" i="13"/>
  <c r="L9" i="13"/>
  <c r="M8" i="13"/>
  <c r="L8" i="13"/>
  <c r="M7" i="13"/>
  <c r="L7" i="13"/>
  <c r="M6" i="13"/>
  <c r="L6" i="13"/>
  <c r="M5" i="13"/>
  <c r="L5" i="13"/>
  <c r="L36" i="13" l="1"/>
  <c r="M36" i="13"/>
  <c r="B35" i="15"/>
  <c r="B6" i="15"/>
  <c r="L6" i="15"/>
  <c r="L35" i="15"/>
</calcChain>
</file>

<file path=xl/sharedStrings.xml><?xml version="1.0" encoding="utf-8"?>
<sst xmlns="http://schemas.openxmlformats.org/spreadsheetml/2006/main" count="48" uniqueCount="12">
  <si>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</si>
  <si>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</si>
  <si>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</si>
  <si>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</si>
  <si>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</si>
  <si>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</si>
  <si>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</si>
  <si>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</si>
  <si>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</si>
  <si>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JAN - 2025</t>
  </si>
  <si>
    <t>MONTH : FEB - 2025</t>
  </si>
  <si>
    <t>MONTH : MARCH- 2025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</si>
</sst>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1" xfId="0" applyFill="1" applyBorder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1" xfId="0" applyNumberFormat="1" applyFill="1" applyBorder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4" xfId="0" applyFill="1" applyBorder="1"/>
    <xf numFmtId="2" fontId="0" fillId="5" borderId="15" xfId="0" applyNumberFormat="1" applyFill="1" applyBorder="1"/>
    <xf numFmtId="0" fontId="0" fillId="5" borderId="15" xfId="0" applyFill="1" applyBorder="1"/>
    <xf numFmtId="2" fontId="2" fillId="5" borderId="15" xfId="0" applyNumberFormat="1" applyFont="1" applyFill="1" applyBorder="1"/>
    <xf numFmtId="0" fontId="2" fillId="5" borderId="15" xfId="0" applyFont="1" applyFill="1" applyBorder="1"/>
    <xf numFmtId="0" fontId="0" fillId="5" borderId="16" xfId="0" applyFill="1" applyBorder="1"/>
    <xf numFmtId="0" fontId="0" fillId="5" borderId="17" xfId="0" applyFill="1" applyBorder="1"/>
    <xf numFmtId="2" fontId="1" fillId="5" borderId="6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0" fontId="1" fillId="5" borderId="12" xfId="0" applyNumberFormat="1" applyFont="1" applyFill="1" applyBorder="1" applyAlignment="1">
      <alignment horizontal="center" vertical="center" wrapText="1"/>
    </xf>
    <xf numFmtId="2" fontId="1" fillId="5" borderId="12" xfId="0" applyNumberFormat="1" applyFont="1" applyFill="1" applyBorder="1" applyAlignment="1">
      <alignment horizontal="center" vertical="center"/>
    </xf>
    <xf numFmtId="15" fontId="1" fillId="5" borderId="11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0" fontId="1" fillId="5" borderId="13" xfId="0" applyNumberFormat="1" applyFont="1" applyFill="1" applyBorder="1" applyAlignment="1">
      <alignment horizontal="center" vertical="center" wrapText="1"/>
    </xf>
    <xf numFmtId="2" fontId="1" fillId="5" borderId="13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2" fontId="3" fillId="5" borderId="15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869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990725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21" zoomScale="70" zoomScaleNormal="70" workbookViewId="0">
      <selection activeCell="J35" sqref="J35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59" t="s">
        <v>9</v>
      </c>
      <c r="H2" s="59"/>
      <c r="I2" s="59"/>
      <c r="J2" s="8"/>
      <c r="K2" s="3"/>
      <c r="L2" s="3"/>
      <c r="M2" s="8"/>
    </row>
    <row r="3" spans="1:17" ht="9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21.75" customHeight="1" x14ac:dyDescent="0.25">
      <c r="A5" s="26">
        <v>45658</v>
      </c>
      <c r="B5" s="38">
        <v>2</v>
      </c>
      <c r="C5" s="46">
        <v>11.12</v>
      </c>
      <c r="D5" s="40">
        <v>3</v>
      </c>
      <c r="E5" s="48">
        <v>28.6</v>
      </c>
      <c r="F5" s="42">
        <v>0</v>
      </c>
      <c r="G5" s="50">
        <v>0</v>
      </c>
      <c r="H5" s="44">
        <v>0</v>
      </c>
      <c r="I5" s="52">
        <v>0</v>
      </c>
      <c r="J5" s="38">
        <v>0</v>
      </c>
      <c r="K5" s="46">
        <v>0</v>
      </c>
      <c r="L5" s="27">
        <f>B5+D5+F5+H5+J5</f>
        <v>5</v>
      </c>
      <c r="M5" s="23">
        <f>C5+E5+G5+I5+K5</f>
        <v>39.72</v>
      </c>
    </row>
    <row r="6" spans="1:17" ht="21.75" customHeight="1" x14ac:dyDescent="0.25">
      <c r="A6" s="26">
        <v>45659</v>
      </c>
      <c r="B6" s="38">
        <v>3</v>
      </c>
      <c r="C6" s="46">
        <v>19.437000000000001</v>
      </c>
      <c r="D6" s="40">
        <v>5</v>
      </c>
      <c r="E6" s="48">
        <v>36.784999999999997</v>
      </c>
      <c r="F6" s="42">
        <v>3</v>
      </c>
      <c r="G6" s="50">
        <v>19.329999999999998</v>
      </c>
      <c r="H6" s="44">
        <v>3</v>
      </c>
      <c r="I6" s="52">
        <v>2.234</v>
      </c>
      <c r="J6" s="38">
        <v>1</v>
      </c>
      <c r="K6" s="46">
        <v>0.81499999999999995</v>
      </c>
      <c r="L6" s="24">
        <f t="shared" ref="L6:M35" si="0">B6+D6+F6+H6+J6</f>
        <v>15</v>
      </c>
      <c r="M6" s="25">
        <f t="shared" si="0"/>
        <v>78.600999999999985</v>
      </c>
    </row>
    <row r="7" spans="1:17" ht="21.75" customHeight="1" x14ac:dyDescent="0.25">
      <c r="A7" s="26">
        <v>45660</v>
      </c>
      <c r="B7" s="38">
        <v>4</v>
      </c>
      <c r="C7" s="46">
        <v>23.06</v>
      </c>
      <c r="D7" s="40">
        <v>4</v>
      </c>
      <c r="E7" s="48">
        <v>34.395000000000003</v>
      </c>
      <c r="F7" s="42">
        <v>0</v>
      </c>
      <c r="G7" s="50">
        <v>0</v>
      </c>
      <c r="H7" s="44">
        <v>0</v>
      </c>
      <c r="I7" s="52">
        <v>0</v>
      </c>
      <c r="J7" s="38">
        <v>0</v>
      </c>
      <c r="K7" s="46">
        <v>0</v>
      </c>
      <c r="L7" s="24">
        <f t="shared" si="0"/>
        <v>8</v>
      </c>
      <c r="M7" s="25">
        <f t="shared" si="0"/>
        <v>57.454999999999998</v>
      </c>
    </row>
    <row r="8" spans="1:17" ht="21.75" customHeight="1" x14ac:dyDescent="0.25">
      <c r="A8" s="26">
        <v>45661</v>
      </c>
      <c r="B8" s="38">
        <v>7</v>
      </c>
      <c r="C8" s="46">
        <v>15.67</v>
      </c>
      <c r="D8" s="40">
        <v>6</v>
      </c>
      <c r="E8" s="48">
        <v>18.38</v>
      </c>
      <c r="F8" s="42">
        <v>2</v>
      </c>
      <c r="G8" s="50">
        <v>9.7970000000000006</v>
      </c>
      <c r="H8" s="44">
        <v>1</v>
      </c>
      <c r="I8" s="52">
        <v>0.85299999999999998</v>
      </c>
      <c r="J8" s="38">
        <v>1</v>
      </c>
      <c r="K8" s="46">
        <v>0.53</v>
      </c>
      <c r="L8" s="24">
        <f t="shared" si="0"/>
        <v>17</v>
      </c>
      <c r="M8" s="25">
        <f t="shared" si="0"/>
        <v>45.23</v>
      </c>
    </row>
    <row r="9" spans="1:17" ht="21.75" customHeight="1" x14ac:dyDescent="0.25">
      <c r="A9" s="26">
        <v>45662</v>
      </c>
      <c r="B9" s="38">
        <v>4</v>
      </c>
      <c r="C9" s="46">
        <v>20.911000000000001</v>
      </c>
      <c r="D9" s="40">
        <v>1</v>
      </c>
      <c r="E9" s="48">
        <v>6.4580000000000002</v>
      </c>
      <c r="F9" s="42">
        <v>1</v>
      </c>
      <c r="G9" s="50">
        <v>12.46</v>
      </c>
      <c r="H9" s="44">
        <v>1</v>
      </c>
      <c r="I9" s="52">
        <v>0.85599999999999998</v>
      </c>
      <c r="J9" s="38">
        <v>0</v>
      </c>
      <c r="K9" s="46">
        <v>0</v>
      </c>
      <c r="L9" s="24">
        <f t="shared" si="0"/>
        <v>7</v>
      </c>
      <c r="M9" s="25">
        <f t="shared" si="0"/>
        <v>40.685000000000002</v>
      </c>
      <c r="Q9" s="5"/>
    </row>
    <row r="10" spans="1:17" ht="21.75" customHeight="1" x14ac:dyDescent="0.25">
      <c r="A10" s="26">
        <v>45663</v>
      </c>
      <c r="B10" s="38">
        <v>7</v>
      </c>
      <c r="C10" s="46">
        <v>30.84</v>
      </c>
      <c r="D10" s="40">
        <v>11</v>
      </c>
      <c r="E10" s="48">
        <v>48.47</v>
      </c>
      <c r="F10" s="42">
        <v>0</v>
      </c>
      <c r="G10" s="50">
        <v>0</v>
      </c>
      <c r="H10" s="44">
        <v>3</v>
      </c>
      <c r="I10" s="52">
        <v>2.16</v>
      </c>
      <c r="J10" s="38">
        <v>0</v>
      </c>
      <c r="K10" s="46">
        <v>0</v>
      </c>
      <c r="L10" s="24">
        <f t="shared" si="0"/>
        <v>21</v>
      </c>
      <c r="M10" s="25">
        <f t="shared" si="0"/>
        <v>81.47</v>
      </c>
    </row>
    <row r="11" spans="1:17" ht="21.75" customHeight="1" x14ac:dyDescent="0.25">
      <c r="A11" s="26">
        <v>45664</v>
      </c>
      <c r="B11" s="38">
        <v>5</v>
      </c>
      <c r="C11" s="46">
        <v>29.98</v>
      </c>
      <c r="D11" s="40">
        <v>4</v>
      </c>
      <c r="E11" s="48">
        <v>20.11</v>
      </c>
      <c r="F11" s="42">
        <v>0</v>
      </c>
      <c r="G11" s="50">
        <v>0</v>
      </c>
      <c r="H11" s="44">
        <v>0</v>
      </c>
      <c r="I11" s="52">
        <v>0</v>
      </c>
      <c r="J11" s="38">
        <v>0</v>
      </c>
      <c r="K11" s="46">
        <v>0</v>
      </c>
      <c r="L11" s="24">
        <f t="shared" si="0"/>
        <v>9</v>
      </c>
      <c r="M11" s="25">
        <f t="shared" si="0"/>
        <v>50.09</v>
      </c>
    </row>
    <row r="12" spans="1:17" ht="21.75" customHeight="1" x14ac:dyDescent="0.25">
      <c r="A12" s="26">
        <v>45665</v>
      </c>
      <c r="B12" s="38">
        <v>2</v>
      </c>
      <c r="C12" s="46">
        <v>16.850000000000001</v>
      </c>
      <c r="D12" s="40">
        <v>2</v>
      </c>
      <c r="E12" s="48">
        <v>22.56</v>
      </c>
      <c r="F12" s="42">
        <v>1</v>
      </c>
      <c r="G12" s="50">
        <v>8.3800000000000008</v>
      </c>
      <c r="H12" s="44">
        <v>1</v>
      </c>
      <c r="I12" s="52">
        <v>0.74</v>
      </c>
      <c r="J12" s="38">
        <v>1</v>
      </c>
      <c r="K12" s="46">
        <v>1.33</v>
      </c>
      <c r="L12" s="24">
        <f t="shared" si="0"/>
        <v>7</v>
      </c>
      <c r="M12" s="25">
        <f t="shared" si="0"/>
        <v>49.86</v>
      </c>
    </row>
    <row r="13" spans="1:17" ht="21.75" customHeight="1" x14ac:dyDescent="0.25">
      <c r="A13" s="26">
        <v>45666</v>
      </c>
      <c r="B13" s="38">
        <v>5</v>
      </c>
      <c r="C13" s="46">
        <v>31.63</v>
      </c>
      <c r="D13" s="40">
        <v>5</v>
      </c>
      <c r="E13" s="48">
        <v>33.79</v>
      </c>
      <c r="F13" s="42">
        <v>3</v>
      </c>
      <c r="G13" s="50">
        <v>16.808</v>
      </c>
      <c r="H13" s="44">
        <v>2</v>
      </c>
      <c r="I13" s="52">
        <v>2.173</v>
      </c>
      <c r="J13" s="38">
        <v>0</v>
      </c>
      <c r="K13" s="46">
        <v>0</v>
      </c>
      <c r="L13" s="24">
        <f t="shared" si="0"/>
        <v>15</v>
      </c>
      <c r="M13" s="25">
        <f t="shared" si="0"/>
        <v>84.40100000000001</v>
      </c>
    </row>
    <row r="14" spans="1:17" ht="21.75" customHeight="1" x14ac:dyDescent="0.25">
      <c r="A14" s="26">
        <v>45667</v>
      </c>
      <c r="B14" s="38">
        <v>5</v>
      </c>
      <c r="C14" s="46">
        <v>13.16</v>
      </c>
      <c r="D14" s="40">
        <v>7</v>
      </c>
      <c r="E14" s="48">
        <v>49.9</v>
      </c>
      <c r="F14" s="42">
        <v>1</v>
      </c>
      <c r="G14" s="50">
        <v>10.199999999999999</v>
      </c>
      <c r="H14" s="44">
        <v>2</v>
      </c>
      <c r="I14" s="52">
        <v>1.96</v>
      </c>
      <c r="J14" s="38">
        <v>0</v>
      </c>
      <c r="K14" s="46">
        <v>0</v>
      </c>
      <c r="L14" s="24">
        <f t="shared" si="0"/>
        <v>15</v>
      </c>
      <c r="M14" s="25">
        <f t="shared" si="0"/>
        <v>75.22</v>
      </c>
    </row>
    <row r="15" spans="1:17" ht="21.75" customHeight="1" x14ac:dyDescent="0.25">
      <c r="A15" s="26">
        <v>45668</v>
      </c>
      <c r="B15" s="38">
        <v>6</v>
      </c>
      <c r="C15" s="46">
        <v>21.57</v>
      </c>
      <c r="D15" s="40">
        <v>7</v>
      </c>
      <c r="E15" s="48">
        <v>23.57</v>
      </c>
      <c r="F15" s="42">
        <v>1</v>
      </c>
      <c r="G15" s="50">
        <v>7.87</v>
      </c>
      <c r="H15" s="44">
        <v>1</v>
      </c>
      <c r="I15" s="52">
        <v>1.23</v>
      </c>
      <c r="J15" s="38">
        <v>0</v>
      </c>
      <c r="K15" s="46">
        <v>0</v>
      </c>
      <c r="L15" s="24">
        <f t="shared" si="0"/>
        <v>15</v>
      </c>
      <c r="M15" s="25">
        <f t="shared" si="0"/>
        <v>54.239999999999995</v>
      </c>
    </row>
    <row r="16" spans="1:17" ht="21.75" customHeight="1" x14ac:dyDescent="0.25">
      <c r="A16" s="26">
        <v>45669</v>
      </c>
      <c r="B16" s="38">
        <v>6</v>
      </c>
      <c r="C16" s="46">
        <v>21.574999999999999</v>
      </c>
      <c r="D16" s="40">
        <v>7</v>
      </c>
      <c r="E16" s="48">
        <v>23.565999999999999</v>
      </c>
      <c r="F16" s="42">
        <v>1</v>
      </c>
      <c r="G16" s="50">
        <v>7.8659999999999997</v>
      </c>
      <c r="H16" s="44">
        <v>1</v>
      </c>
      <c r="I16" s="52">
        <v>1.23</v>
      </c>
      <c r="J16" s="38">
        <v>0</v>
      </c>
      <c r="K16" s="46">
        <v>0</v>
      </c>
      <c r="L16" s="24">
        <f t="shared" si="0"/>
        <v>15</v>
      </c>
      <c r="M16" s="25">
        <f t="shared" si="0"/>
        <v>54.236999999999995</v>
      </c>
    </row>
    <row r="17" spans="1:13" ht="21.75" customHeight="1" x14ac:dyDescent="0.25">
      <c r="A17" s="26">
        <v>45670</v>
      </c>
      <c r="B17" s="38">
        <v>11</v>
      </c>
      <c r="C17" s="46">
        <v>52.29</v>
      </c>
      <c r="D17" s="40">
        <v>11</v>
      </c>
      <c r="E17" s="48">
        <v>63.47</v>
      </c>
      <c r="F17" s="42">
        <v>1</v>
      </c>
      <c r="G17" s="50">
        <v>7.54</v>
      </c>
      <c r="H17" s="44">
        <v>6</v>
      </c>
      <c r="I17" s="52">
        <v>15.33</v>
      </c>
      <c r="J17" s="38">
        <v>3</v>
      </c>
      <c r="K17" s="46">
        <v>1.08</v>
      </c>
      <c r="L17" s="24">
        <f t="shared" si="0"/>
        <v>32</v>
      </c>
      <c r="M17" s="25">
        <f t="shared" si="0"/>
        <v>139.71</v>
      </c>
    </row>
    <row r="18" spans="1:13" ht="21.75" customHeight="1" x14ac:dyDescent="0.25">
      <c r="A18" s="26">
        <v>45671</v>
      </c>
      <c r="B18" s="38">
        <v>5</v>
      </c>
      <c r="C18" s="46">
        <v>27.962</v>
      </c>
      <c r="D18" s="40">
        <v>16</v>
      </c>
      <c r="E18" s="48">
        <v>78.658000000000001</v>
      </c>
      <c r="F18" s="42">
        <v>3</v>
      </c>
      <c r="G18" s="50">
        <v>26.920999999999999</v>
      </c>
      <c r="H18" s="44">
        <v>1</v>
      </c>
      <c r="I18" s="52">
        <v>0.97499999999999998</v>
      </c>
      <c r="J18" s="38">
        <v>0</v>
      </c>
      <c r="K18" s="46">
        <v>0</v>
      </c>
      <c r="L18" s="24">
        <f t="shared" si="0"/>
        <v>25</v>
      </c>
      <c r="M18" s="25">
        <f t="shared" si="0"/>
        <v>134.51599999999999</v>
      </c>
    </row>
    <row r="19" spans="1:13" ht="21.75" customHeight="1" x14ac:dyDescent="0.25">
      <c r="A19" s="26">
        <v>45672</v>
      </c>
      <c r="B19" s="38">
        <v>11</v>
      </c>
      <c r="C19" s="46">
        <v>52.293999999999997</v>
      </c>
      <c r="D19" s="40">
        <v>11</v>
      </c>
      <c r="E19" s="48">
        <v>63.465000000000003</v>
      </c>
      <c r="F19" s="42">
        <v>1</v>
      </c>
      <c r="G19" s="50">
        <v>7.5380000000000003</v>
      </c>
      <c r="H19" s="44">
        <v>6</v>
      </c>
      <c r="I19" s="52">
        <v>15.33</v>
      </c>
      <c r="J19" s="38">
        <v>1</v>
      </c>
      <c r="K19" s="46">
        <v>1.079</v>
      </c>
      <c r="L19" s="24">
        <f t="shared" si="0"/>
        <v>30</v>
      </c>
      <c r="M19" s="25">
        <f t="shared" si="0"/>
        <v>139.70600000000002</v>
      </c>
    </row>
    <row r="20" spans="1:13" ht="21.75" customHeight="1" x14ac:dyDescent="0.25">
      <c r="A20" s="26">
        <v>45673</v>
      </c>
      <c r="B20" s="38">
        <v>2</v>
      </c>
      <c r="C20" s="46">
        <v>8.93</v>
      </c>
      <c r="D20" s="40">
        <v>3</v>
      </c>
      <c r="E20" s="48">
        <v>19.678000000000001</v>
      </c>
      <c r="F20" s="42">
        <v>0</v>
      </c>
      <c r="G20" s="50">
        <v>0</v>
      </c>
      <c r="H20" s="44">
        <v>0</v>
      </c>
      <c r="I20" s="52">
        <v>0</v>
      </c>
      <c r="J20" s="38">
        <v>1</v>
      </c>
      <c r="K20" s="46">
        <v>0.23499999999999999</v>
      </c>
      <c r="L20" s="24">
        <f t="shared" si="0"/>
        <v>6</v>
      </c>
      <c r="M20" s="25">
        <f t="shared" si="0"/>
        <v>28.843</v>
      </c>
    </row>
    <row r="21" spans="1:13" ht="21.75" customHeight="1" x14ac:dyDescent="0.25">
      <c r="A21" s="26">
        <v>45674</v>
      </c>
      <c r="B21" s="38">
        <v>5</v>
      </c>
      <c r="C21" s="46">
        <v>39.341000000000001</v>
      </c>
      <c r="D21" s="40">
        <v>5</v>
      </c>
      <c r="E21" s="48">
        <v>34.945</v>
      </c>
      <c r="F21" s="42">
        <v>4</v>
      </c>
      <c r="G21" s="50">
        <v>29.645</v>
      </c>
      <c r="H21" s="44">
        <v>5</v>
      </c>
      <c r="I21" s="52">
        <v>3.9910000000000001</v>
      </c>
      <c r="J21" s="38">
        <v>0</v>
      </c>
      <c r="K21" s="46">
        <v>0</v>
      </c>
      <c r="L21" s="24">
        <f t="shared" si="0"/>
        <v>19</v>
      </c>
      <c r="M21" s="25">
        <f t="shared" si="0"/>
        <v>107.922</v>
      </c>
    </row>
    <row r="22" spans="1:13" ht="21.75" customHeight="1" x14ac:dyDescent="0.25">
      <c r="A22" s="26">
        <v>45675</v>
      </c>
      <c r="B22" s="38">
        <v>4</v>
      </c>
      <c r="C22" s="46">
        <v>25.58</v>
      </c>
      <c r="D22" s="40">
        <v>4</v>
      </c>
      <c r="E22" s="48">
        <v>29.38</v>
      </c>
      <c r="F22" s="42">
        <v>1</v>
      </c>
      <c r="G22" s="50">
        <v>6.42</v>
      </c>
      <c r="H22" s="44">
        <v>0</v>
      </c>
      <c r="I22" s="52">
        <v>0</v>
      </c>
      <c r="J22" s="38">
        <v>0</v>
      </c>
      <c r="K22" s="46">
        <v>0</v>
      </c>
      <c r="L22" s="24">
        <f t="shared" si="0"/>
        <v>9</v>
      </c>
      <c r="M22" s="25">
        <f t="shared" si="0"/>
        <v>61.379999999999995</v>
      </c>
    </row>
    <row r="23" spans="1:13" ht="21.75" customHeight="1" x14ac:dyDescent="0.25">
      <c r="A23" s="26">
        <v>45676</v>
      </c>
      <c r="B23" s="38">
        <v>7</v>
      </c>
      <c r="C23" s="46">
        <v>36.43</v>
      </c>
      <c r="D23" s="40">
        <v>8</v>
      </c>
      <c r="E23" s="48">
        <v>47.85</v>
      </c>
      <c r="F23" s="42">
        <v>2</v>
      </c>
      <c r="G23" s="50">
        <v>13.56</v>
      </c>
      <c r="H23" s="44">
        <v>7</v>
      </c>
      <c r="I23" s="52">
        <v>4.1100000000000003</v>
      </c>
      <c r="J23" s="38">
        <v>1</v>
      </c>
      <c r="K23" s="46">
        <v>0.32</v>
      </c>
      <c r="L23" s="24">
        <f t="shared" si="0"/>
        <v>25</v>
      </c>
      <c r="M23" s="25">
        <f t="shared" si="0"/>
        <v>102.27</v>
      </c>
    </row>
    <row r="24" spans="1:13" ht="21.75" customHeight="1" x14ac:dyDescent="0.25">
      <c r="A24" s="26">
        <v>45677</v>
      </c>
      <c r="B24" s="38">
        <v>6</v>
      </c>
      <c r="C24" s="46">
        <v>34.64</v>
      </c>
      <c r="D24" s="40">
        <v>6</v>
      </c>
      <c r="E24" s="48">
        <v>42.65</v>
      </c>
      <c r="F24" s="42">
        <v>1</v>
      </c>
      <c r="G24" s="50">
        <v>5.29</v>
      </c>
      <c r="H24" s="44">
        <v>1</v>
      </c>
      <c r="I24" s="52">
        <v>0.52</v>
      </c>
      <c r="J24" s="38">
        <v>0</v>
      </c>
      <c r="K24" s="46">
        <v>0</v>
      </c>
      <c r="L24" s="24">
        <f t="shared" si="0"/>
        <v>14</v>
      </c>
      <c r="M24" s="25">
        <f t="shared" si="0"/>
        <v>83.1</v>
      </c>
    </row>
    <row r="25" spans="1:13" ht="21.75" customHeight="1" x14ac:dyDescent="0.25">
      <c r="A25" s="26">
        <v>45678</v>
      </c>
      <c r="B25" s="38">
        <v>5</v>
      </c>
      <c r="C25" s="46">
        <v>28.68</v>
      </c>
      <c r="D25" s="40">
        <v>5</v>
      </c>
      <c r="E25" s="48">
        <v>39.68</v>
      </c>
      <c r="F25" s="42">
        <v>4</v>
      </c>
      <c r="G25" s="50">
        <v>26.38</v>
      </c>
      <c r="H25" s="44">
        <v>0</v>
      </c>
      <c r="I25" s="52">
        <v>0</v>
      </c>
      <c r="J25" s="38">
        <v>1</v>
      </c>
      <c r="K25" s="46">
        <v>0.25</v>
      </c>
      <c r="L25" s="24">
        <f t="shared" si="0"/>
        <v>15</v>
      </c>
      <c r="M25" s="25">
        <f t="shared" si="0"/>
        <v>94.99</v>
      </c>
    </row>
    <row r="26" spans="1:13" ht="21.75" customHeight="1" x14ac:dyDescent="0.25">
      <c r="A26" s="26">
        <v>45679</v>
      </c>
      <c r="B26" s="38">
        <v>7</v>
      </c>
      <c r="C26" s="46">
        <v>39.43</v>
      </c>
      <c r="D26" s="40">
        <v>6</v>
      </c>
      <c r="E26" s="48">
        <v>41.54</v>
      </c>
      <c r="F26" s="42">
        <v>2</v>
      </c>
      <c r="G26" s="50">
        <v>16.27</v>
      </c>
      <c r="H26" s="44">
        <v>1</v>
      </c>
      <c r="I26" s="52">
        <v>0.56999999999999995</v>
      </c>
      <c r="J26" s="38">
        <v>0</v>
      </c>
      <c r="K26" s="46">
        <v>0</v>
      </c>
      <c r="L26" s="24">
        <f t="shared" si="0"/>
        <v>16</v>
      </c>
      <c r="M26" s="25">
        <f t="shared" si="0"/>
        <v>97.809999999999988</v>
      </c>
    </row>
    <row r="27" spans="1:13" ht="21.75" customHeight="1" x14ac:dyDescent="0.25">
      <c r="A27" s="26">
        <v>45680</v>
      </c>
      <c r="B27" s="38">
        <v>5</v>
      </c>
      <c r="C27" s="46">
        <v>35.74</v>
      </c>
      <c r="D27" s="40">
        <v>6</v>
      </c>
      <c r="E27" s="48">
        <v>37.11</v>
      </c>
      <c r="F27" s="42">
        <v>1</v>
      </c>
      <c r="G27" s="50">
        <v>2.1</v>
      </c>
      <c r="H27" s="44">
        <v>1</v>
      </c>
      <c r="I27" s="52">
        <v>0.36</v>
      </c>
      <c r="J27" s="38">
        <v>0</v>
      </c>
      <c r="K27" s="46">
        <v>0</v>
      </c>
      <c r="L27" s="24">
        <f t="shared" si="0"/>
        <v>13</v>
      </c>
      <c r="M27" s="25">
        <f t="shared" si="0"/>
        <v>75.309999999999988</v>
      </c>
    </row>
    <row r="28" spans="1:13" ht="21.75" customHeight="1" x14ac:dyDescent="0.25">
      <c r="A28" s="26">
        <v>45681</v>
      </c>
      <c r="B28" s="38">
        <v>0</v>
      </c>
      <c r="C28" s="46">
        <v>0</v>
      </c>
      <c r="D28" s="40">
        <v>0</v>
      </c>
      <c r="E28" s="48">
        <v>0</v>
      </c>
      <c r="F28" s="42">
        <v>0</v>
      </c>
      <c r="G28" s="50">
        <v>0</v>
      </c>
      <c r="H28" s="44">
        <v>0</v>
      </c>
      <c r="I28" s="52">
        <v>0</v>
      </c>
      <c r="J28" s="38">
        <v>0</v>
      </c>
      <c r="K28" s="46">
        <v>0</v>
      </c>
      <c r="L28" s="24">
        <f t="shared" si="0"/>
        <v>0</v>
      </c>
      <c r="M28" s="25">
        <f t="shared" si="0"/>
        <v>0</v>
      </c>
    </row>
    <row r="29" spans="1:13" ht="21.75" customHeight="1" x14ac:dyDescent="0.25">
      <c r="A29" s="26">
        <v>45682</v>
      </c>
      <c r="B29" s="38">
        <v>5</v>
      </c>
      <c r="C29" s="46">
        <v>35.74</v>
      </c>
      <c r="D29" s="40">
        <v>6</v>
      </c>
      <c r="E29" s="48">
        <v>37.11</v>
      </c>
      <c r="F29" s="42">
        <v>1</v>
      </c>
      <c r="G29" s="50">
        <v>2.1</v>
      </c>
      <c r="H29" s="44">
        <v>1</v>
      </c>
      <c r="I29" s="52">
        <v>0.36</v>
      </c>
      <c r="J29" s="38">
        <v>0</v>
      </c>
      <c r="K29" s="46">
        <v>0</v>
      </c>
      <c r="L29" s="24">
        <f t="shared" si="0"/>
        <v>13</v>
      </c>
      <c r="M29" s="25">
        <f t="shared" si="0"/>
        <v>75.309999999999988</v>
      </c>
    </row>
    <row r="30" spans="1:13" ht="21.75" customHeight="1" x14ac:dyDescent="0.25">
      <c r="A30" s="26">
        <v>45683</v>
      </c>
      <c r="B30" s="38">
        <v>2</v>
      </c>
      <c r="C30" s="46">
        <v>9.5</v>
      </c>
      <c r="D30" s="40">
        <v>5</v>
      </c>
      <c r="E30" s="48">
        <v>17.02</v>
      </c>
      <c r="F30" s="42">
        <v>2</v>
      </c>
      <c r="G30" s="50">
        <v>13.36</v>
      </c>
      <c r="H30" s="44">
        <v>3</v>
      </c>
      <c r="I30" s="52">
        <v>4.55</v>
      </c>
      <c r="J30" s="38">
        <v>0</v>
      </c>
      <c r="K30" s="46">
        <v>0</v>
      </c>
      <c r="L30" s="24">
        <f t="shared" si="0"/>
        <v>12</v>
      </c>
      <c r="M30" s="25">
        <f t="shared" si="0"/>
        <v>44.429999999999993</v>
      </c>
    </row>
    <row r="31" spans="1:13" ht="21.75" customHeight="1" x14ac:dyDescent="0.25">
      <c r="A31" s="26">
        <v>45684</v>
      </c>
      <c r="B31" s="38">
        <v>7</v>
      </c>
      <c r="C31" s="46">
        <v>37.950000000000003</v>
      </c>
      <c r="D31" s="40">
        <v>6</v>
      </c>
      <c r="E31" s="48">
        <v>42.67</v>
      </c>
      <c r="F31" s="42">
        <v>3</v>
      </c>
      <c r="G31" s="50">
        <v>23.64</v>
      </c>
      <c r="H31" s="44">
        <v>4</v>
      </c>
      <c r="I31" s="52">
        <v>0</v>
      </c>
      <c r="J31" s="38">
        <v>0</v>
      </c>
      <c r="K31" s="46">
        <v>0</v>
      </c>
      <c r="L31" s="24">
        <f t="shared" si="0"/>
        <v>20</v>
      </c>
      <c r="M31" s="25">
        <f t="shared" si="0"/>
        <v>104.26</v>
      </c>
    </row>
    <row r="32" spans="1:13" ht="21.75" customHeight="1" x14ac:dyDescent="0.25">
      <c r="A32" s="26">
        <v>45685</v>
      </c>
      <c r="B32" s="38">
        <v>0</v>
      </c>
      <c r="C32" s="46">
        <v>0</v>
      </c>
      <c r="D32" s="40">
        <v>0</v>
      </c>
      <c r="E32" s="48">
        <v>0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si="0"/>
        <v>0</v>
      </c>
      <c r="M32" s="25">
        <f t="shared" si="0"/>
        <v>0</v>
      </c>
    </row>
    <row r="33" spans="1:13" ht="21.75" customHeight="1" x14ac:dyDescent="0.25">
      <c r="A33" s="26">
        <v>45686</v>
      </c>
      <c r="B33" s="38">
        <v>4</v>
      </c>
      <c r="C33" s="46">
        <v>19.846</v>
      </c>
      <c r="D33" s="40">
        <v>6</v>
      </c>
      <c r="E33" s="48">
        <v>28.352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0"/>
        <v>10</v>
      </c>
      <c r="M33" s="25">
        <f t="shared" si="0"/>
        <v>48.198</v>
      </c>
    </row>
    <row r="34" spans="1:13" ht="21.75" customHeight="1" x14ac:dyDescent="0.25">
      <c r="A34" s="26">
        <v>45687</v>
      </c>
      <c r="B34" s="38">
        <v>7</v>
      </c>
      <c r="C34" s="46">
        <v>33.985999999999997</v>
      </c>
      <c r="D34" s="40">
        <v>7</v>
      </c>
      <c r="E34" s="48">
        <v>39.091999999999999</v>
      </c>
      <c r="F34" s="42">
        <v>1</v>
      </c>
      <c r="G34" s="50">
        <v>8.1460000000000008</v>
      </c>
      <c r="H34" s="44">
        <v>2</v>
      </c>
      <c r="I34" s="52">
        <v>2.1110000000000002</v>
      </c>
      <c r="J34" s="38">
        <v>0</v>
      </c>
      <c r="K34" s="46">
        <v>0</v>
      </c>
      <c r="L34" s="24">
        <f t="shared" si="0"/>
        <v>17</v>
      </c>
      <c r="M34" s="25">
        <f t="shared" si="0"/>
        <v>83.335000000000008</v>
      </c>
    </row>
    <row r="35" spans="1:13" ht="21.75" customHeight="1" thickBot="1" x14ac:dyDescent="0.3">
      <c r="A35" s="26">
        <v>45688</v>
      </c>
      <c r="B35" s="38">
        <v>4</v>
      </c>
      <c r="C35" s="46">
        <v>29.437999999999999</v>
      </c>
      <c r="D35" s="40">
        <v>5</v>
      </c>
      <c r="E35" s="48">
        <v>37.652000000000001</v>
      </c>
      <c r="F35" s="42">
        <v>0</v>
      </c>
      <c r="G35" s="50">
        <v>0</v>
      </c>
      <c r="H35" s="44">
        <v>3</v>
      </c>
      <c r="I35" s="52">
        <v>2.3719999999999999</v>
      </c>
      <c r="J35" s="38">
        <v>0</v>
      </c>
      <c r="K35" s="46">
        <v>0</v>
      </c>
      <c r="L35" s="35">
        <f t="shared" si="0"/>
        <v>12</v>
      </c>
      <c r="M35" s="36">
        <f t="shared" si="0"/>
        <v>69.462000000000003</v>
      </c>
    </row>
    <row r="36" spans="1:13" ht="31.5" customHeight="1" thickBot="1" x14ac:dyDescent="0.3">
      <c r="A36" s="37" t="s">
        <v>6</v>
      </c>
      <c r="B36" s="39">
        <f t="shared" ref="B36:M36" si="1">SUM(B5:B35)</f>
        <v>153</v>
      </c>
      <c r="C36" s="47">
        <f t="shared" si="1"/>
        <v>803.57999999999993</v>
      </c>
      <c r="D36" s="41">
        <f t="shared" si="1"/>
        <v>178</v>
      </c>
      <c r="E36" s="49">
        <f t="shared" si="1"/>
        <v>1046.9059999999999</v>
      </c>
      <c r="F36" s="43">
        <f t="shared" si="1"/>
        <v>40</v>
      </c>
      <c r="G36" s="51">
        <f t="shared" si="1"/>
        <v>281.62100000000004</v>
      </c>
      <c r="H36" s="45">
        <f t="shared" si="1"/>
        <v>56</v>
      </c>
      <c r="I36" s="53">
        <f t="shared" si="1"/>
        <v>64.014999999999986</v>
      </c>
      <c r="J36" s="39">
        <f t="shared" si="1"/>
        <v>10</v>
      </c>
      <c r="K36" s="47">
        <f t="shared" si="1"/>
        <v>5.6390000000000002</v>
      </c>
      <c r="L36" s="37">
        <f t="shared" si="1"/>
        <v>437</v>
      </c>
      <c r="M36" s="19">
        <f t="shared" si="1"/>
        <v>2201.761</v>
      </c>
    </row>
  </sheetData>
  <mergeCells count="2">
    <mergeCell ref="E1:K1"/>
    <mergeCell ref="G2:I2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13" zoomScale="70" zoomScaleNormal="70" workbookViewId="0">
      <selection activeCell="O10" sqref="O10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59" t="s">
        <v>10</v>
      </c>
      <c r="H2" s="59"/>
      <c r="I2" s="59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45689</v>
      </c>
      <c r="B5" s="38">
        <v>6</v>
      </c>
      <c r="C5" s="46">
        <v>32.97</v>
      </c>
      <c r="D5" s="40">
        <v>5</v>
      </c>
      <c r="E5" s="48">
        <v>27.475000000000001</v>
      </c>
      <c r="F5" s="42">
        <v>1</v>
      </c>
      <c r="G5" s="50">
        <v>6.7350000000000003</v>
      </c>
      <c r="H5" s="44">
        <v>1</v>
      </c>
      <c r="I5" s="52">
        <v>0.76400000000000001</v>
      </c>
      <c r="J5" s="38">
        <v>1</v>
      </c>
      <c r="K5" s="46">
        <v>0.32400000000000001</v>
      </c>
      <c r="L5" s="27">
        <f>B5+D5+F5+H5+J5</f>
        <v>14</v>
      </c>
      <c r="M5" s="23">
        <f>C5+E5+G5+I5+K5</f>
        <v>68.268000000000001</v>
      </c>
    </row>
    <row r="6" spans="1:17" ht="31.5" customHeight="1" x14ac:dyDescent="0.25">
      <c r="A6" s="26">
        <v>45690</v>
      </c>
      <c r="B6" s="38">
        <v>5</v>
      </c>
      <c r="C6" s="46">
        <v>34.975000000000001</v>
      </c>
      <c r="D6" s="40">
        <v>6</v>
      </c>
      <c r="E6" s="48">
        <v>42.674999999999997</v>
      </c>
      <c r="F6" s="42">
        <v>1</v>
      </c>
      <c r="G6" s="50">
        <v>8.6449999999999996</v>
      </c>
      <c r="H6" s="44">
        <v>2</v>
      </c>
      <c r="I6" s="52">
        <v>1.3879999999999999</v>
      </c>
      <c r="J6" s="38">
        <v>1</v>
      </c>
      <c r="K6" s="46">
        <v>0.35099999999999998</v>
      </c>
      <c r="L6" s="24">
        <f t="shared" ref="L6:M33" si="0">B6+D6+F6+H6+J6</f>
        <v>15</v>
      </c>
      <c r="M6" s="25">
        <f t="shared" si="0"/>
        <v>88.034000000000006</v>
      </c>
    </row>
    <row r="7" spans="1:17" ht="31.5" customHeight="1" x14ac:dyDescent="0.25">
      <c r="A7" s="26">
        <v>45691</v>
      </c>
      <c r="B7" s="38">
        <v>5</v>
      </c>
      <c r="C7" s="46">
        <v>38.942</v>
      </c>
      <c r="D7" s="40">
        <v>6</v>
      </c>
      <c r="E7" s="48">
        <v>31.95</v>
      </c>
      <c r="F7" s="42">
        <v>0</v>
      </c>
      <c r="G7" s="50">
        <v>0</v>
      </c>
      <c r="H7" s="44">
        <v>0</v>
      </c>
      <c r="I7" s="52">
        <v>0</v>
      </c>
      <c r="J7" s="38">
        <v>2</v>
      </c>
      <c r="K7" s="46">
        <v>0.86099999999999999</v>
      </c>
      <c r="L7" s="24">
        <f t="shared" si="0"/>
        <v>13</v>
      </c>
      <c r="M7" s="25">
        <f t="shared" si="0"/>
        <v>71.753</v>
      </c>
    </row>
    <row r="8" spans="1:17" ht="31.5" customHeight="1" x14ac:dyDescent="0.25">
      <c r="A8" s="26">
        <v>45692</v>
      </c>
      <c r="B8" s="38">
        <v>3</v>
      </c>
      <c r="C8" s="46">
        <v>25.344999999999999</v>
      </c>
      <c r="D8" s="40">
        <v>3</v>
      </c>
      <c r="E8" s="48">
        <v>29.375</v>
      </c>
      <c r="F8" s="42">
        <v>1</v>
      </c>
      <c r="G8" s="50">
        <v>9.125</v>
      </c>
      <c r="H8" s="44">
        <v>4</v>
      </c>
      <c r="I8" s="52">
        <v>2.5369999999999999</v>
      </c>
      <c r="J8" s="38">
        <v>1</v>
      </c>
      <c r="K8" s="46">
        <v>0.23100000000000001</v>
      </c>
      <c r="L8" s="24">
        <f t="shared" si="0"/>
        <v>12</v>
      </c>
      <c r="M8" s="25">
        <f t="shared" si="0"/>
        <v>66.613</v>
      </c>
    </row>
    <row r="9" spans="1:17" ht="31.5" customHeight="1" x14ac:dyDescent="0.25">
      <c r="A9" s="26">
        <v>45693</v>
      </c>
      <c r="B9" s="38">
        <v>7</v>
      </c>
      <c r="C9" s="46">
        <v>44.905000000000001</v>
      </c>
      <c r="D9" s="40">
        <v>6</v>
      </c>
      <c r="E9" s="48">
        <v>43.741</v>
      </c>
      <c r="F9" s="42">
        <v>1</v>
      </c>
      <c r="G9" s="50">
        <v>6.415</v>
      </c>
      <c r="H9" s="44">
        <v>0</v>
      </c>
      <c r="I9" s="52">
        <v>0</v>
      </c>
      <c r="J9" s="38">
        <v>1</v>
      </c>
      <c r="K9" s="46">
        <v>0.35199999999999998</v>
      </c>
      <c r="L9" s="24">
        <f t="shared" si="0"/>
        <v>15</v>
      </c>
      <c r="M9" s="25">
        <f t="shared" si="0"/>
        <v>95.413000000000011</v>
      </c>
      <c r="Q9" s="5"/>
    </row>
    <row r="10" spans="1:17" ht="31.5" customHeight="1" x14ac:dyDescent="0.25">
      <c r="A10" s="26">
        <v>45694</v>
      </c>
      <c r="B10" s="38">
        <v>3</v>
      </c>
      <c r="C10" s="46">
        <v>39.119</v>
      </c>
      <c r="D10" s="40">
        <v>3</v>
      </c>
      <c r="E10" s="48">
        <v>33.261000000000003</v>
      </c>
      <c r="F10" s="42">
        <v>4</v>
      </c>
      <c r="G10" s="50">
        <v>24.385000000000002</v>
      </c>
      <c r="H10" s="44">
        <v>3</v>
      </c>
      <c r="I10" s="52">
        <v>2.4369999999999998</v>
      </c>
      <c r="J10" s="38">
        <v>1</v>
      </c>
      <c r="K10" s="46">
        <v>0.42899999999999999</v>
      </c>
      <c r="L10" s="24">
        <f t="shared" si="0"/>
        <v>14</v>
      </c>
      <c r="M10" s="25">
        <f t="shared" si="0"/>
        <v>99.631</v>
      </c>
    </row>
    <row r="11" spans="1:17" ht="31.5" customHeight="1" x14ac:dyDescent="0.25">
      <c r="A11" s="26">
        <v>45695</v>
      </c>
      <c r="B11" s="38">
        <v>4</v>
      </c>
      <c r="C11" s="46">
        <v>31.567</v>
      </c>
      <c r="D11" s="40">
        <v>6</v>
      </c>
      <c r="E11" s="48">
        <v>49.344999999999999</v>
      </c>
      <c r="F11" s="42">
        <v>0</v>
      </c>
      <c r="G11" s="50">
        <v>0</v>
      </c>
      <c r="H11" s="44">
        <v>2</v>
      </c>
      <c r="I11" s="52">
        <v>1.4370000000000001</v>
      </c>
      <c r="J11" s="38">
        <v>0</v>
      </c>
      <c r="K11" s="46">
        <v>0</v>
      </c>
      <c r="L11" s="24">
        <f t="shared" si="0"/>
        <v>12</v>
      </c>
      <c r="M11" s="25">
        <f t="shared" si="0"/>
        <v>82.349000000000004</v>
      </c>
    </row>
    <row r="12" spans="1:17" ht="31.5" customHeight="1" x14ac:dyDescent="0.25">
      <c r="A12" s="26">
        <v>45696</v>
      </c>
      <c r="B12" s="38">
        <v>4</v>
      </c>
      <c r="C12" s="46">
        <v>37.951999999999998</v>
      </c>
      <c r="D12" s="40">
        <v>5</v>
      </c>
      <c r="E12" s="48">
        <v>43.283999999999999</v>
      </c>
      <c r="F12" s="42">
        <v>1</v>
      </c>
      <c r="G12" s="50">
        <v>8.5370000000000008</v>
      </c>
      <c r="H12" s="44">
        <v>0</v>
      </c>
      <c r="I12" s="52">
        <v>0</v>
      </c>
      <c r="J12" s="38">
        <v>0</v>
      </c>
      <c r="K12" s="46">
        <v>0</v>
      </c>
      <c r="L12" s="24">
        <f t="shared" si="0"/>
        <v>10</v>
      </c>
      <c r="M12" s="25">
        <f t="shared" si="0"/>
        <v>89.772999999999996</v>
      </c>
    </row>
    <row r="13" spans="1:17" ht="31.5" customHeight="1" x14ac:dyDescent="0.25">
      <c r="A13" s="26">
        <v>45697</v>
      </c>
      <c r="B13" s="38">
        <v>2</v>
      </c>
      <c r="C13" s="46">
        <v>19.253</v>
      </c>
      <c r="D13" s="40">
        <v>5</v>
      </c>
      <c r="E13" s="48">
        <v>27.231000000000002</v>
      </c>
      <c r="F13" s="42">
        <v>2</v>
      </c>
      <c r="G13" s="50">
        <v>12.869</v>
      </c>
      <c r="H13" s="44">
        <v>0</v>
      </c>
      <c r="I13" s="52">
        <v>0</v>
      </c>
      <c r="J13" s="38">
        <v>0</v>
      </c>
      <c r="K13" s="46">
        <v>0</v>
      </c>
      <c r="L13" s="24">
        <f t="shared" si="0"/>
        <v>9</v>
      </c>
      <c r="M13" s="25">
        <f t="shared" si="0"/>
        <v>59.353000000000002</v>
      </c>
    </row>
    <row r="14" spans="1:17" ht="31.5" customHeight="1" x14ac:dyDescent="0.25">
      <c r="A14" s="26">
        <v>45698</v>
      </c>
      <c r="B14" s="38">
        <v>4</v>
      </c>
      <c r="C14" s="46">
        <v>31.294</v>
      </c>
      <c r="D14" s="40">
        <v>4</v>
      </c>
      <c r="E14" s="48">
        <v>27.385000000000002</v>
      </c>
      <c r="F14" s="42">
        <v>1</v>
      </c>
      <c r="G14" s="50">
        <v>7.4619999999999997</v>
      </c>
      <c r="H14" s="44">
        <v>2</v>
      </c>
      <c r="I14" s="52">
        <v>1.7290000000000001</v>
      </c>
      <c r="J14" s="38">
        <v>1</v>
      </c>
      <c r="K14" s="46">
        <v>0.26100000000000001</v>
      </c>
      <c r="L14" s="24">
        <f t="shared" si="0"/>
        <v>12</v>
      </c>
      <c r="M14" s="25">
        <f t="shared" si="0"/>
        <v>68.131</v>
      </c>
    </row>
    <row r="15" spans="1:17" ht="31.5" customHeight="1" x14ac:dyDescent="0.25">
      <c r="A15" s="26">
        <v>45699</v>
      </c>
      <c r="B15" s="38">
        <v>7</v>
      </c>
      <c r="C15" s="46">
        <v>42.384999999999998</v>
      </c>
      <c r="D15" s="40">
        <v>7</v>
      </c>
      <c r="E15" s="48">
        <v>34.734000000000002</v>
      </c>
      <c r="F15" s="42">
        <v>2</v>
      </c>
      <c r="G15" s="50">
        <v>7.9539999999999997</v>
      </c>
      <c r="H15" s="44">
        <v>0</v>
      </c>
      <c r="I15" s="52">
        <v>0</v>
      </c>
      <c r="J15" s="38">
        <v>0</v>
      </c>
      <c r="K15" s="46">
        <v>0</v>
      </c>
      <c r="L15" s="24">
        <f t="shared" si="0"/>
        <v>16</v>
      </c>
      <c r="M15" s="25">
        <f t="shared" si="0"/>
        <v>85.072999999999993</v>
      </c>
    </row>
    <row r="16" spans="1:17" ht="31.5" customHeight="1" x14ac:dyDescent="0.25">
      <c r="A16" s="26">
        <v>45700</v>
      </c>
      <c r="B16" s="38">
        <v>6</v>
      </c>
      <c r="C16" s="46">
        <v>38.793999999999997</v>
      </c>
      <c r="D16" s="40">
        <v>6</v>
      </c>
      <c r="E16" s="48">
        <v>43.567999999999998</v>
      </c>
      <c r="F16" s="42">
        <v>1</v>
      </c>
      <c r="G16" s="50">
        <v>9.8490000000000002</v>
      </c>
      <c r="H16" s="44">
        <v>1</v>
      </c>
      <c r="I16" s="52">
        <v>0.745</v>
      </c>
      <c r="J16" s="38">
        <v>0</v>
      </c>
      <c r="K16" s="46">
        <v>0</v>
      </c>
      <c r="L16" s="24">
        <f t="shared" si="0"/>
        <v>14</v>
      </c>
      <c r="M16" s="25">
        <f t="shared" si="0"/>
        <v>92.956000000000003</v>
      </c>
    </row>
    <row r="17" spans="1:13" ht="31.5" customHeight="1" x14ac:dyDescent="0.25">
      <c r="A17" s="26">
        <v>45701</v>
      </c>
      <c r="B17" s="38">
        <v>8</v>
      </c>
      <c r="C17" s="46">
        <v>33.674999999999997</v>
      </c>
      <c r="D17" s="40">
        <v>7</v>
      </c>
      <c r="E17" s="48">
        <v>39.293999999999997</v>
      </c>
      <c r="F17" s="42">
        <v>0</v>
      </c>
      <c r="G17" s="50">
        <v>0</v>
      </c>
      <c r="H17" s="44">
        <v>1</v>
      </c>
      <c r="I17" s="52">
        <v>0.753</v>
      </c>
      <c r="J17" s="38">
        <v>1</v>
      </c>
      <c r="K17" s="46">
        <v>0.216</v>
      </c>
      <c r="L17" s="24">
        <f t="shared" si="0"/>
        <v>17</v>
      </c>
      <c r="M17" s="25">
        <f t="shared" si="0"/>
        <v>73.937999999999988</v>
      </c>
    </row>
    <row r="18" spans="1:13" ht="31.5" customHeight="1" x14ac:dyDescent="0.25">
      <c r="A18" s="26">
        <v>45702</v>
      </c>
      <c r="B18" s="38">
        <v>7</v>
      </c>
      <c r="C18" s="46">
        <v>47.05</v>
      </c>
      <c r="D18" s="40">
        <v>6</v>
      </c>
      <c r="E18" s="48">
        <v>40.344999999999999</v>
      </c>
      <c r="F18" s="42">
        <v>1</v>
      </c>
      <c r="G18" s="50">
        <v>12.145</v>
      </c>
      <c r="H18" s="44">
        <v>5</v>
      </c>
      <c r="I18" s="52">
        <v>2.5819999999999999</v>
      </c>
      <c r="J18" s="38">
        <v>0</v>
      </c>
      <c r="K18" s="46">
        <v>0</v>
      </c>
      <c r="L18" s="24">
        <f t="shared" si="0"/>
        <v>19</v>
      </c>
      <c r="M18" s="25">
        <f t="shared" si="0"/>
        <v>102.12199999999999</v>
      </c>
    </row>
    <row r="19" spans="1:13" ht="31.5" customHeight="1" x14ac:dyDescent="0.25">
      <c r="A19" s="26">
        <v>45703</v>
      </c>
      <c r="B19" s="38">
        <v>5</v>
      </c>
      <c r="C19" s="46">
        <v>42.741</v>
      </c>
      <c r="D19" s="40">
        <v>4</v>
      </c>
      <c r="E19" s="48">
        <v>37.851999999999997</v>
      </c>
      <c r="F19" s="42">
        <v>4</v>
      </c>
      <c r="G19" s="50">
        <v>24.753</v>
      </c>
      <c r="H19" s="44">
        <v>5</v>
      </c>
      <c r="I19" s="52">
        <v>3.5209999999999999</v>
      </c>
      <c r="J19" s="38">
        <v>0</v>
      </c>
      <c r="K19" s="46">
        <v>0</v>
      </c>
      <c r="L19" s="24">
        <f t="shared" si="0"/>
        <v>18</v>
      </c>
      <c r="M19" s="25">
        <f t="shared" si="0"/>
        <v>108.86699999999999</v>
      </c>
    </row>
    <row r="20" spans="1:13" ht="31.5" customHeight="1" x14ac:dyDescent="0.25">
      <c r="A20" s="26">
        <v>45704</v>
      </c>
      <c r="B20" s="38">
        <v>5</v>
      </c>
      <c r="C20" s="46">
        <v>38.984999999999999</v>
      </c>
      <c r="D20" s="40">
        <v>6</v>
      </c>
      <c r="E20" s="48">
        <v>49.351999999999997</v>
      </c>
      <c r="F20" s="42">
        <v>0</v>
      </c>
      <c r="G20" s="50">
        <v>0</v>
      </c>
      <c r="H20" s="44">
        <v>0</v>
      </c>
      <c r="I20" s="52">
        <v>0</v>
      </c>
      <c r="J20" s="38">
        <v>0</v>
      </c>
      <c r="K20" s="46">
        <v>0</v>
      </c>
      <c r="L20" s="24">
        <f t="shared" si="0"/>
        <v>11</v>
      </c>
      <c r="M20" s="25">
        <f t="shared" si="0"/>
        <v>88.336999999999989</v>
      </c>
    </row>
    <row r="21" spans="1:13" ht="31.5" customHeight="1" x14ac:dyDescent="0.25">
      <c r="A21" s="26">
        <v>45705</v>
      </c>
      <c r="B21" s="38">
        <v>8</v>
      </c>
      <c r="C21" s="46">
        <v>53.84</v>
      </c>
      <c r="D21" s="40">
        <v>6</v>
      </c>
      <c r="E21" s="48">
        <v>40.380000000000003</v>
      </c>
      <c r="F21" s="42">
        <v>4</v>
      </c>
      <c r="G21" s="50">
        <v>21.236999999999998</v>
      </c>
      <c r="H21" s="44">
        <v>4</v>
      </c>
      <c r="I21" s="52">
        <v>2.7519999999999998</v>
      </c>
      <c r="J21" s="38">
        <v>1</v>
      </c>
      <c r="K21" s="46">
        <v>0.32900000000000001</v>
      </c>
      <c r="L21" s="24">
        <f t="shared" si="0"/>
        <v>23</v>
      </c>
      <c r="M21" s="25">
        <f t="shared" si="0"/>
        <v>118.53799999999998</v>
      </c>
    </row>
    <row r="22" spans="1:13" ht="31.5" customHeight="1" x14ac:dyDescent="0.25">
      <c r="A22" s="26">
        <v>45706</v>
      </c>
      <c r="B22" s="38">
        <v>3</v>
      </c>
      <c r="C22" s="46">
        <v>26.574000000000002</v>
      </c>
      <c r="D22" s="40">
        <v>3</v>
      </c>
      <c r="E22" s="48">
        <v>17.385000000000002</v>
      </c>
      <c r="F22" s="42">
        <v>0</v>
      </c>
      <c r="G22" s="50">
        <v>0</v>
      </c>
      <c r="H22" s="44">
        <v>0</v>
      </c>
      <c r="I22" s="52">
        <v>0</v>
      </c>
      <c r="J22" s="38">
        <v>0</v>
      </c>
      <c r="K22" s="46">
        <v>0</v>
      </c>
      <c r="L22" s="24">
        <f t="shared" si="0"/>
        <v>6</v>
      </c>
      <c r="M22" s="25">
        <f t="shared" si="0"/>
        <v>43.959000000000003</v>
      </c>
    </row>
    <row r="23" spans="1:13" ht="31.5" customHeight="1" x14ac:dyDescent="0.25">
      <c r="A23" s="26">
        <v>45707</v>
      </c>
      <c r="B23" s="38">
        <v>8</v>
      </c>
      <c r="C23" s="46">
        <v>42.951999999999998</v>
      </c>
      <c r="D23" s="40">
        <v>8</v>
      </c>
      <c r="E23" s="48">
        <v>47.655000000000001</v>
      </c>
      <c r="F23" s="42">
        <v>4</v>
      </c>
      <c r="G23" s="50">
        <v>21.384</v>
      </c>
      <c r="H23" s="44">
        <v>1</v>
      </c>
      <c r="I23" s="52">
        <v>0.53500000000000003</v>
      </c>
      <c r="J23" s="38">
        <v>1</v>
      </c>
      <c r="K23" s="46">
        <v>0.23699999999999999</v>
      </c>
      <c r="L23" s="24">
        <f t="shared" si="0"/>
        <v>22</v>
      </c>
      <c r="M23" s="25">
        <f t="shared" si="0"/>
        <v>112.76299999999999</v>
      </c>
    </row>
    <row r="24" spans="1:13" ht="31.5" customHeight="1" x14ac:dyDescent="0.25">
      <c r="A24" s="26">
        <v>45708</v>
      </c>
      <c r="B24" s="38">
        <v>5</v>
      </c>
      <c r="C24" s="46">
        <v>37.951999999999998</v>
      </c>
      <c r="D24" s="40">
        <v>2</v>
      </c>
      <c r="E24" s="48">
        <v>23.055</v>
      </c>
      <c r="F24" s="42">
        <v>0</v>
      </c>
      <c r="G24" s="50">
        <v>0</v>
      </c>
      <c r="H24" s="44">
        <v>5</v>
      </c>
      <c r="I24" s="52">
        <v>2.4369999999999998</v>
      </c>
      <c r="J24" s="38">
        <v>0</v>
      </c>
      <c r="K24" s="46">
        <v>0</v>
      </c>
      <c r="L24" s="24">
        <f t="shared" si="0"/>
        <v>12</v>
      </c>
      <c r="M24" s="25">
        <f t="shared" si="0"/>
        <v>63.443999999999996</v>
      </c>
    </row>
    <row r="25" spans="1:13" ht="31.5" customHeight="1" x14ac:dyDescent="0.25">
      <c r="A25" s="26">
        <v>45709</v>
      </c>
      <c r="B25" s="38">
        <v>7</v>
      </c>
      <c r="C25" s="46">
        <v>39.244</v>
      </c>
      <c r="D25" s="40">
        <v>5</v>
      </c>
      <c r="E25" s="48">
        <v>45.325000000000003</v>
      </c>
      <c r="F25" s="42">
        <v>3</v>
      </c>
      <c r="G25" s="50">
        <v>19.344000000000001</v>
      </c>
      <c r="H25" s="44">
        <v>1</v>
      </c>
      <c r="I25" s="52">
        <v>0.68200000000000005</v>
      </c>
      <c r="J25" s="38">
        <v>0</v>
      </c>
      <c r="K25" s="46">
        <v>0</v>
      </c>
      <c r="L25" s="24">
        <f t="shared" si="0"/>
        <v>16</v>
      </c>
      <c r="M25" s="25">
        <f t="shared" si="0"/>
        <v>104.59500000000001</v>
      </c>
    </row>
    <row r="26" spans="1:13" ht="31.5" customHeight="1" x14ac:dyDescent="0.25">
      <c r="A26" s="26">
        <v>45710</v>
      </c>
      <c r="B26" s="38">
        <v>3</v>
      </c>
      <c r="C26" s="46">
        <v>13.39</v>
      </c>
      <c r="D26" s="40">
        <v>7</v>
      </c>
      <c r="E26" s="48">
        <v>35.08</v>
      </c>
      <c r="F26" s="42">
        <v>1</v>
      </c>
      <c r="G26" s="50">
        <v>2.2200000000000002</v>
      </c>
      <c r="H26" s="44">
        <v>5</v>
      </c>
      <c r="I26" s="52">
        <v>3.41</v>
      </c>
      <c r="J26" s="38">
        <v>0</v>
      </c>
      <c r="K26" s="46">
        <v>0</v>
      </c>
      <c r="L26" s="24">
        <f t="shared" si="0"/>
        <v>16</v>
      </c>
      <c r="M26" s="25">
        <f t="shared" si="0"/>
        <v>54.099999999999994</v>
      </c>
    </row>
    <row r="27" spans="1:13" ht="31.5" customHeight="1" x14ac:dyDescent="0.25">
      <c r="A27" s="26">
        <v>45711</v>
      </c>
      <c r="B27" s="38">
        <v>5</v>
      </c>
      <c r="C27" s="46">
        <v>45.46</v>
      </c>
      <c r="D27" s="40">
        <v>5</v>
      </c>
      <c r="E27" s="48">
        <v>59.8</v>
      </c>
      <c r="F27" s="42">
        <v>0</v>
      </c>
      <c r="G27" s="50">
        <v>0</v>
      </c>
      <c r="H27" s="44">
        <v>0</v>
      </c>
      <c r="I27" s="52">
        <v>0</v>
      </c>
      <c r="J27" s="38">
        <v>0</v>
      </c>
      <c r="K27" s="46">
        <v>0</v>
      </c>
      <c r="L27" s="24">
        <f t="shared" si="0"/>
        <v>10</v>
      </c>
      <c r="M27" s="25">
        <f t="shared" si="0"/>
        <v>105.25999999999999</v>
      </c>
    </row>
    <row r="28" spans="1:13" ht="31.5" customHeight="1" x14ac:dyDescent="0.25">
      <c r="A28" s="26">
        <v>45712</v>
      </c>
      <c r="B28" s="38">
        <v>3</v>
      </c>
      <c r="C28" s="46">
        <v>18.344999999999999</v>
      </c>
      <c r="D28" s="40">
        <v>7</v>
      </c>
      <c r="E28" s="48">
        <v>42.686999999999998</v>
      </c>
      <c r="F28" s="42">
        <v>2</v>
      </c>
      <c r="G28" s="50">
        <v>13.571999999999999</v>
      </c>
      <c r="H28" s="44">
        <v>0</v>
      </c>
      <c r="I28" s="52">
        <v>0</v>
      </c>
      <c r="J28" s="38">
        <v>0</v>
      </c>
      <c r="K28" s="46">
        <v>0</v>
      </c>
      <c r="L28" s="24">
        <f t="shared" si="0"/>
        <v>12</v>
      </c>
      <c r="M28" s="25">
        <f t="shared" si="0"/>
        <v>74.603999999999999</v>
      </c>
    </row>
    <row r="29" spans="1:13" ht="31.5" customHeight="1" x14ac:dyDescent="0.25">
      <c r="A29" s="26">
        <v>45713</v>
      </c>
      <c r="B29" s="38">
        <v>6</v>
      </c>
      <c r="C29" s="46">
        <v>27.96</v>
      </c>
      <c r="D29" s="40">
        <v>8</v>
      </c>
      <c r="E29" s="48">
        <v>37.28</v>
      </c>
      <c r="F29" s="42">
        <v>2</v>
      </c>
      <c r="G29" s="50">
        <v>11.385</v>
      </c>
      <c r="H29" s="44">
        <v>1</v>
      </c>
      <c r="I29" s="52">
        <v>0.76500000000000001</v>
      </c>
      <c r="J29" s="38">
        <v>2</v>
      </c>
      <c r="K29" s="46">
        <v>0.26700000000000002</v>
      </c>
      <c r="L29" s="24">
        <f t="shared" si="0"/>
        <v>19</v>
      </c>
      <c r="M29" s="25">
        <f t="shared" si="0"/>
        <v>77.657000000000011</v>
      </c>
    </row>
    <row r="30" spans="1:13" ht="31.5" customHeight="1" x14ac:dyDescent="0.25">
      <c r="A30" s="26">
        <v>45714</v>
      </c>
      <c r="B30" s="38">
        <v>5</v>
      </c>
      <c r="C30" s="46">
        <v>43.954999999999998</v>
      </c>
      <c r="D30" s="40">
        <v>7</v>
      </c>
      <c r="E30" s="48">
        <v>57.325000000000003</v>
      </c>
      <c r="F30" s="42">
        <v>4</v>
      </c>
      <c r="G30" s="50">
        <v>27.681999999999999</v>
      </c>
      <c r="H30" s="44">
        <v>5</v>
      </c>
      <c r="I30" s="52">
        <v>3.4980000000000002</v>
      </c>
      <c r="J30" s="38">
        <v>1</v>
      </c>
      <c r="K30" s="46">
        <v>0.67300000000000004</v>
      </c>
      <c r="L30" s="24">
        <f t="shared" si="0"/>
        <v>22</v>
      </c>
      <c r="M30" s="25">
        <f t="shared" si="0"/>
        <v>133.13299999999998</v>
      </c>
    </row>
    <row r="31" spans="1:13" ht="31.5" customHeight="1" x14ac:dyDescent="0.25">
      <c r="A31" s="26">
        <v>45715</v>
      </c>
      <c r="B31" s="38">
        <v>6</v>
      </c>
      <c r="C31" s="46">
        <v>45.634</v>
      </c>
      <c r="D31" s="40">
        <v>12</v>
      </c>
      <c r="E31" s="48">
        <v>37.841000000000001</v>
      </c>
      <c r="F31" s="42">
        <v>0</v>
      </c>
      <c r="G31" s="50">
        <v>0</v>
      </c>
      <c r="H31" s="44">
        <v>6</v>
      </c>
      <c r="I31" s="52">
        <v>3.8690000000000002</v>
      </c>
      <c r="J31" s="38">
        <v>1</v>
      </c>
      <c r="K31" s="46">
        <v>0.45200000000000001</v>
      </c>
      <c r="L31" s="24">
        <f t="shared" si="0"/>
        <v>25</v>
      </c>
      <c r="M31" s="25">
        <f t="shared" si="0"/>
        <v>87.795999999999992</v>
      </c>
    </row>
    <row r="32" spans="1:13" ht="31.5" customHeight="1" x14ac:dyDescent="0.25">
      <c r="A32" s="26">
        <v>45716</v>
      </c>
      <c r="B32" s="38">
        <v>0</v>
      </c>
      <c r="C32" s="46">
        <v>0</v>
      </c>
      <c r="D32" s="40">
        <v>0</v>
      </c>
      <c r="E32" s="48">
        <v>0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si="0"/>
        <v>0</v>
      </c>
      <c r="M32" s="25">
        <f t="shared" si="0"/>
        <v>0</v>
      </c>
    </row>
    <row r="33" spans="1:13" ht="31.5" customHeight="1" thickBot="1" x14ac:dyDescent="0.3">
      <c r="A33" s="26"/>
      <c r="B33" s="38">
        <v>0</v>
      </c>
      <c r="C33" s="46">
        <v>0</v>
      </c>
      <c r="D33" s="40">
        <v>0</v>
      </c>
      <c r="E33" s="48">
        <v>0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0"/>
        <v>0</v>
      </c>
      <c r="M33" s="25">
        <f t="shared" si="0"/>
        <v>0</v>
      </c>
    </row>
    <row r="34" spans="1:13" ht="31.5" customHeight="1" thickBot="1" x14ac:dyDescent="0.3">
      <c r="A34" s="37" t="s">
        <v>6</v>
      </c>
      <c r="B34" s="39">
        <f t="shared" ref="B34:M34" si="1">SUM(B5:B33)</f>
        <v>140</v>
      </c>
      <c r="C34" s="47">
        <f t="shared" si="1"/>
        <v>975.25800000000015</v>
      </c>
      <c r="D34" s="41">
        <f t="shared" si="1"/>
        <v>155</v>
      </c>
      <c r="E34" s="49">
        <f t="shared" si="1"/>
        <v>1044.6799999999998</v>
      </c>
      <c r="F34" s="43">
        <f t="shared" si="1"/>
        <v>40</v>
      </c>
      <c r="G34" s="51">
        <f t="shared" si="1"/>
        <v>255.69799999999998</v>
      </c>
      <c r="H34" s="45">
        <f t="shared" si="1"/>
        <v>54</v>
      </c>
      <c r="I34" s="53">
        <f t="shared" si="1"/>
        <v>35.841000000000001</v>
      </c>
      <c r="J34" s="39">
        <f t="shared" si="1"/>
        <v>15</v>
      </c>
      <c r="K34" s="47">
        <f t="shared" si="1"/>
        <v>4.9830000000000005</v>
      </c>
      <c r="L34" s="37">
        <f t="shared" si="1"/>
        <v>404</v>
      </c>
      <c r="M34" s="19">
        <f t="shared" si="1"/>
        <v>2316.4599999999996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17" workbookViewId="0">
      <selection activeCell="T32" sqref="T32"/>
    </sheetView>
  </sheetViews>
  <sheetFormatPr defaultColWidth="18.28515625" defaultRowHeight="31.5" customHeight="1" x14ac:dyDescent="0.25"/>
  <cols>
    <col min="1" max="1" width="12" style="1" customWidth="1"/>
    <col min="2" max="2" width="12" style="10" customWidth="1"/>
    <col min="3" max="3" width="12" style="1" customWidth="1"/>
    <col min="4" max="4" width="12" style="10" customWidth="1"/>
    <col min="5" max="5" width="12" style="1" customWidth="1"/>
    <col min="6" max="6" width="12" style="10" customWidth="1"/>
    <col min="7" max="7" width="12" style="1" customWidth="1"/>
    <col min="8" max="8" width="12" style="10" customWidth="1"/>
    <col min="9" max="9" width="12" style="1" customWidth="1"/>
    <col min="10" max="10" width="12" style="10" customWidth="1"/>
    <col min="11" max="11" width="12" style="1" customWidth="1"/>
    <col min="12" max="12" width="14.42578125" style="1" customWidth="1"/>
    <col min="13" max="13" width="14.42578125" style="10" customWidth="1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70.5" customHeight="1" thickBot="1" x14ac:dyDescent="0.3">
      <c r="A2" s="17"/>
      <c r="B2" s="6"/>
      <c r="C2" s="2"/>
      <c r="D2" s="6"/>
      <c r="E2" s="2"/>
      <c r="F2" s="7"/>
      <c r="G2" s="59" t="s">
        <v>11</v>
      </c>
      <c r="H2" s="59"/>
      <c r="I2" s="59"/>
      <c r="J2" s="8"/>
      <c r="K2" s="3"/>
      <c r="L2" s="3"/>
      <c r="M2" s="8"/>
    </row>
    <row r="3" spans="1:17" s="11" customFormat="1" ht="46.5" customHeight="1" thickBot="1" x14ac:dyDescent="0.3">
      <c r="A3" s="22" t="s">
        <v>0</v>
      </c>
      <c r="B3" s="28" t="s">
        <v>2</v>
      </c>
      <c r="C3" s="29" t="s">
        <v>1</v>
      </c>
      <c r="D3" s="30" t="s">
        <v>2</v>
      </c>
      <c r="E3" s="31" t="s">
        <v>3</v>
      </c>
      <c r="F3" s="20" t="s">
        <v>2</v>
      </c>
      <c r="G3" s="32" t="s">
        <v>3</v>
      </c>
      <c r="H3" s="33" t="s">
        <v>2</v>
      </c>
      <c r="I3" s="34" t="s">
        <v>4</v>
      </c>
      <c r="J3" s="28" t="s">
        <v>2</v>
      </c>
      <c r="K3" s="29" t="s">
        <v>5</v>
      </c>
      <c r="L3" s="22" t="s">
        <v>7</v>
      </c>
      <c r="M3" s="21" t="s">
        <v>6</v>
      </c>
    </row>
    <row r="4" spans="1:17" ht="31.5" customHeight="1" x14ac:dyDescent="0.25">
      <c r="A4" s="26">
        <v>45717</v>
      </c>
      <c r="B4" s="54">
        <v>9</v>
      </c>
      <c r="C4" s="54">
        <v>43.741</v>
      </c>
      <c r="D4" s="55">
        <v>0</v>
      </c>
      <c r="E4" s="55">
        <v>0</v>
      </c>
      <c r="F4" s="56">
        <v>3</v>
      </c>
      <c r="G4" s="56">
        <v>23.561</v>
      </c>
      <c r="H4" s="57">
        <v>2</v>
      </c>
      <c r="I4" s="57">
        <v>2.214</v>
      </c>
      <c r="J4" s="54">
        <v>0</v>
      </c>
      <c r="K4" s="54">
        <v>0</v>
      </c>
      <c r="L4" s="27">
        <f>B4+D4+F4+H4+J4</f>
        <v>14</v>
      </c>
      <c r="M4" s="23">
        <f>C4+E4+G4+I4+K4</f>
        <v>69.515999999999991</v>
      </c>
    </row>
    <row r="5" spans="1:17" ht="31.5" customHeight="1" x14ac:dyDescent="0.25">
      <c r="A5" s="26">
        <v>45718</v>
      </c>
      <c r="B5" s="54">
        <v>8</v>
      </c>
      <c r="C5" s="54">
        <v>37.954000000000001</v>
      </c>
      <c r="D5" s="55">
        <v>5</v>
      </c>
      <c r="E5" s="55">
        <v>13.914999999999999</v>
      </c>
      <c r="F5" s="56">
        <v>1</v>
      </c>
      <c r="G5" s="56">
        <v>8.3439999999999994</v>
      </c>
      <c r="H5" s="57">
        <v>1</v>
      </c>
      <c r="I5" s="57">
        <v>0.56699999999999995</v>
      </c>
      <c r="J5" s="54">
        <v>0</v>
      </c>
      <c r="K5" s="54">
        <v>0</v>
      </c>
      <c r="L5" s="24">
        <f t="shared" ref="L5:M34" si="0">B5+D5+F5+H5+J5</f>
        <v>15</v>
      </c>
      <c r="M5" s="23">
        <f t="shared" ref="M5:M35" si="1">C5+E5+G5+I5+K5</f>
        <v>60.78</v>
      </c>
    </row>
    <row r="6" spans="1:17" ht="31.5" customHeight="1" x14ac:dyDescent="0.25">
      <c r="A6" s="26">
        <v>45719</v>
      </c>
      <c r="B6" s="54">
        <f ca="1">B6:C223</f>
        <v>0</v>
      </c>
      <c r="C6" s="54">
        <v>29.373999999999999</v>
      </c>
      <c r="D6" s="55">
        <v>3</v>
      </c>
      <c r="E6" s="55">
        <v>32.765000000000001</v>
      </c>
      <c r="F6" s="56">
        <v>1</v>
      </c>
      <c r="G6" s="56">
        <v>6.5309999999999997</v>
      </c>
      <c r="H6" s="57">
        <v>4</v>
      </c>
      <c r="I6" s="57">
        <v>2.2970000000000002</v>
      </c>
      <c r="J6" s="54">
        <v>1</v>
      </c>
      <c r="K6" s="54">
        <v>0.34899999999999998</v>
      </c>
      <c r="L6" s="24">
        <f t="shared" ca="1" si="0"/>
        <v>0</v>
      </c>
      <c r="M6" s="23">
        <f t="shared" si="1"/>
        <v>71.316000000000003</v>
      </c>
    </row>
    <row r="7" spans="1:17" ht="31.5" customHeight="1" x14ac:dyDescent="0.25">
      <c r="A7" s="26">
        <v>45720</v>
      </c>
      <c r="B7" s="54">
        <v>7</v>
      </c>
      <c r="C7" s="54">
        <v>61.145000000000003</v>
      </c>
      <c r="D7" s="55">
        <v>6</v>
      </c>
      <c r="E7" s="55">
        <v>52.484999999999999</v>
      </c>
      <c r="F7" s="56">
        <v>3</v>
      </c>
      <c r="G7" s="56">
        <v>17.652000000000001</v>
      </c>
      <c r="H7" s="57">
        <v>2</v>
      </c>
      <c r="I7" s="57">
        <v>1.2290000000000001</v>
      </c>
      <c r="J7" s="54">
        <v>1</v>
      </c>
      <c r="K7" s="54">
        <v>0.374</v>
      </c>
      <c r="L7" s="24">
        <f t="shared" si="0"/>
        <v>19</v>
      </c>
      <c r="M7" s="23">
        <f t="shared" si="1"/>
        <v>132.88499999999999</v>
      </c>
    </row>
    <row r="8" spans="1:17" ht="31.5" customHeight="1" x14ac:dyDescent="0.25">
      <c r="A8" s="26">
        <v>45721</v>
      </c>
      <c r="B8" s="54">
        <v>5</v>
      </c>
      <c r="C8" s="54">
        <v>37.293999999999997</v>
      </c>
      <c r="D8" s="55">
        <v>6</v>
      </c>
      <c r="E8" s="55">
        <v>43.944000000000003</v>
      </c>
      <c r="F8" s="56">
        <v>1</v>
      </c>
      <c r="G8" s="56">
        <v>7.6429999999999998</v>
      </c>
      <c r="H8" s="57">
        <v>1</v>
      </c>
      <c r="I8" s="57">
        <v>0.76400000000000001</v>
      </c>
      <c r="J8" s="54">
        <v>1</v>
      </c>
      <c r="K8" s="54">
        <v>0.11899999999999999</v>
      </c>
      <c r="L8" s="24">
        <f t="shared" si="0"/>
        <v>14</v>
      </c>
      <c r="M8" s="23">
        <f t="shared" si="1"/>
        <v>89.763999999999996</v>
      </c>
      <c r="Q8" s="5"/>
    </row>
    <row r="9" spans="1:17" ht="31.5" customHeight="1" x14ac:dyDescent="0.25">
      <c r="A9" s="26">
        <v>45722</v>
      </c>
      <c r="B9" s="54">
        <v>5</v>
      </c>
      <c r="C9" s="54">
        <v>36.024999999999999</v>
      </c>
      <c r="D9" s="55">
        <v>8</v>
      </c>
      <c r="E9" s="55">
        <v>57.64</v>
      </c>
      <c r="F9" s="56">
        <v>2</v>
      </c>
      <c r="G9" s="56">
        <v>14.41</v>
      </c>
      <c r="H9" s="57">
        <v>0</v>
      </c>
      <c r="I9" s="57">
        <v>0</v>
      </c>
      <c r="J9" s="54">
        <v>1</v>
      </c>
      <c r="K9" s="54">
        <v>0.52600000000000002</v>
      </c>
      <c r="L9" s="24">
        <f t="shared" si="0"/>
        <v>16</v>
      </c>
      <c r="M9" s="23">
        <f t="shared" si="1"/>
        <v>108.60099999999998</v>
      </c>
    </row>
    <row r="10" spans="1:17" ht="31.5" customHeight="1" x14ac:dyDescent="0.25">
      <c r="A10" s="26">
        <v>45723</v>
      </c>
      <c r="B10" s="54">
        <v>9</v>
      </c>
      <c r="C10" s="54">
        <v>51.295000000000002</v>
      </c>
      <c r="D10" s="55">
        <v>8</v>
      </c>
      <c r="E10" s="55">
        <v>45.62</v>
      </c>
      <c r="F10" s="56">
        <v>0</v>
      </c>
      <c r="G10" s="56">
        <v>0</v>
      </c>
      <c r="H10" s="57">
        <v>2</v>
      </c>
      <c r="I10" s="57">
        <v>1.264</v>
      </c>
      <c r="J10" s="54">
        <v>1</v>
      </c>
      <c r="K10" s="54">
        <v>0.26100000000000001</v>
      </c>
      <c r="L10" s="24">
        <f t="shared" si="0"/>
        <v>20</v>
      </c>
      <c r="M10" s="23">
        <f t="shared" si="1"/>
        <v>98.439999999999984</v>
      </c>
    </row>
    <row r="11" spans="1:17" ht="31.5" customHeight="1" x14ac:dyDescent="0.25">
      <c r="A11" s="26">
        <v>45724</v>
      </c>
      <c r="B11" s="54">
        <v>4</v>
      </c>
      <c r="C11" s="54">
        <v>17.965</v>
      </c>
      <c r="D11" s="55">
        <v>5</v>
      </c>
      <c r="E11" s="55">
        <v>22.864999999999998</v>
      </c>
      <c r="F11" s="56">
        <v>0</v>
      </c>
      <c r="G11" s="56">
        <v>0</v>
      </c>
      <c r="H11" s="57">
        <v>1</v>
      </c>
      <c r="I11" s="57">
        <v>0.81399999999999995</v>
      </c>
      <c r="J11" s="54">
        <v>0</v>
      </c>
      <c r="K11" s="54">
        <v>0</v>
      </c>
      <c r="L11" s="24">
        <f t="shared" si="0"/>
        <v>10</v>
      </c>
      <c r="M11" s="23">
        <f t="shared" si="1"/>
        <v>41.643999999999998</v>
      </c>
    </row>
    <row r="12" spans="1:17" ht="31.5" customHeight="1" x14ac:dyDescent="0.25">
      <c r="A12" s="26">
        <v>45725</v>
      </c>
      <c r="B12" s="54">
        <v>7</v>
      </c>
      <c r="C12" s="54">
        <v>31.725000000000001</v>
      </c>
      <c r="D12" s="55">
        <v>6</v>
      </c>
      <c r="E12" s="55">
        <v>26.896000000000001</v>
      </c>
      <c r="F12" s="56">
        <v>1</v>
      </c>
      <c r="G12" s="56">
        <v>7.8559999999999999</v>
      </c>
      <c r="H12" s="57">
        <v>0</v>
      </c>
      <c r="I12" s="57">
        <v>0</v>
      </c>
      <c r="J12" s="54">
        <v>0</v>
      </c>
      <c r="K12" s="54">
        <v>0</v>
      </c>
      <c r="L12" s="24">
        <f t="shared" si="0"/>
        <v>14</v>
      </c>
      <c r="M12" s="23">
        <f t="shared" si="1"/>
        <v>66.477000000000004</v>
      </c>
    </row>
    <row r="13" spans="1:17" ht="31.5" customHeight="1" x14ac:dyDescent="0.25">
      <c r="A13" s="26">
        <v>45726</v>
      </c>
      <c r="B13" s="54">
        <v>6</v>
      </c>
      <c r="C13" s="54">
        <v>47.1</v>
      </c>
      <c r="D13" s="55">
        <v>4</v>
      </c>
      <c r="E13" s="55">
        <v>27.321000000000002</v>
      </c>
      <c r="F13" s="56">
        <v>2</v>
      </c>
      <c r="G13" s="56">
        <v>18.759</v>
      </c>
      <c r="H13" s="57">
        <v>3</v>
      </c>
      <c r="I13" s="57">
        <v>2.3559999999999999</v>
      </c>
      <c r="J13" s="54">
        <v>0</v>
      </c>
      <c r="K13" s="54">
        <v>0</v>
      </c>
      <c r="L13" s="24">
        <f t="shared" si="0"/>
        <v>15</v>
      </c>
      <c r="M13" s="23">
        <f t="shared" si="1"/>
        <v>95.536000000000001</v>
      </c>
    </row>
    <row r="14" spans="1:17" ht="31.5" customHeight="1" x14ac:dyDescent="0.25">
      <c r="A14" s="26">
        <v>45727</v>
      </c>
      <c r="B14" s="54">
        <v>9</v>
      </c>
      <c r="C14" s="54">
        <v>64.238</v>
      </c>
      <c r="D14" s="55">
        <v>11</v>
      </c>
      <c r="E14" s="55">
        <v>42.375</v>
      </c>
      <c r="F14" s="56">
        <v>2</v>
      </c>
      <c r="G14" s="56">
        <v>13.534000000000001</v>
      </c>
      <c r="H14" s="57">
        <v>1</v>
      </c>
      <c r="I14" s="57">
        <v>0.753</v>
      </c>
      <c r="J14" s="54">
        <v>0</v>
      </c>
      <c r="K14" s="54">
        <v>0</v>
      </c>
      <c r="L14" s="24">
        <f t="shared" si="0"/>
        <v>23</v>
      </c>
      <c r="M14" s="23">
        <f t="shared" si="1"/>
        <v>120.9</v>
      </c>
    </row>
    <row r="15" spans="1:17" ht="31.5" customHeight="1" x14ac:dyDescent="0.25">
      <c r="A15" s="26">
        <v>45728</v>
      </c>
      <c r="B15" s="54">
        <v>11</v>
      </c>
      <c r="C15" s="54">
        <v>86.241</v>
      </c>
      <c r="D15" s="55">
        <v>10</v>
      </c>
      <c r="E15" s="55">
        <v>63.795000000000002</v>
      </c>
      <c r="F15" s="56">
        <v>3</v>
      </c>
      <c r="G15" s="56">
        <v>27.45</v>
      </c>
      <c r="H15" s="57">
        <v>7</v>
      </c>
      <c r="I15" s="57">
        <v>5.3769999999999998</v>
      </c>
      <c r="J15" s="54">
        <v>0</v>
      </c>
      <c r="K15" s="54">
        <v>0</v>
      </c>
      <c r="L15" s="24">
        <f t="shared" si="0"/>
        <v>31</v>
      </c>
      <c r="M15" s="23">
        <f t="shared" si="1"/>
        <v>182.863</v>
      </c>
    </row>
    <row r="16" spans="1:17" ht="31.5" customHeight="1" x14ac:dyDescent="0.25">
      <c r="A16" s="26">
        <v>45729</v>
      </c>
      <c r="B16" s="54">
        <v>3</v>
      </c>
      <c r="C16" s="54">
        <v>26.294</v>
      </c>
      <c r="D16" s="55">
        <v>4</v>
      </c>
      <c r="E16" s="55">
        <v>31.684999999999999</v>
      </c>
      <c r="F16" s="56">
        <v>0</v>
      </c>
      <c r="G16" s="56">
        <v>0</v>
      </c>
      <c r="H16" s="57">
        <v>0</v>
      </c>
      <c r="I16" s="57">
        <v>0</v>
      </c>
      <c r="J16" s="54">
        <v>0</v>
      </c>
      <c r="K16" s="54">
        <v>0</v>
      </c>
      <c r="L16" s="24">
        <f t="shared" si="0"/>
        <v>7</v>
      </c>
      <c r="M16" s="23">
        <f t="shared" si="1"/>
        <v>57.978999999999999</v>
      </c>
    </row>
    <row r="17" spans="1:13" ht="31.5" customHeight="1" x14ac:dyDescent="0.25">
      <c r="A17" s="26">
        <v>45730</v>
      </c>
      <c r="B17" s="54">
        <v>4</v>
      </c>
      <c r="C17" s="54">
        <v>39.22</v>
      </c>
      <c r="D17" s="55">
        <v>3</v>
      </c>
      <c r="E17" s="55">
        <v>29.414999999999999</v>
      </c>
      <c r="F17" s="56">
        <v>1</v>
      </c>
      <c r="G17" s="56">
        <v>9.8049999999999997</v>
      </c>
      <c r="H17" s="57">
        <v>3</v>
      </c>
      <c r="I17" s="57">
        <v>1.8640000000000001</v>
      </c>
      <c r="J17" s="54">
        <v>0</v>
      </c>
      <c r="K17" s="54">
        <v>0</v>
      </c>
      <c r="L17" s="24">
        <f t="shared" si="0"/>
        <v>11</v>
      </c>
      <c r="M17" s="23">
        <f t="shared" si="1"/>
        <v>80.304000000000002</v>
      </c>
    </row>
    <row r="18" spans="1:13" ht="31.5" customHeight="1" x14ac:dyDescent="0.25">
      <c r="A18" s="26">
        <v>45731</v>
      </c>
      <c r="B18" s="54">
        <v>5</v>
      </c>
      <c r="C18" s="54">
        <v>38.951000000000001</v>
      </c>
      <c r="D18" s="55">
        <v>10</v>
      </c>
      <c r="E18" s="55">
        <v>54.564999999999998</v>
      </c>
      <c r="F18" s="56">
        <v>4</v>
      </c>
      <c r="G18" s="56">
        <v>31.65</v>
      </c>
      <c r="H18" s="57">
        <v>1</v>
      </c>
      <c r="I18" s="57">
        <v>1.0649999999999999</v>
      </c>
      <c r="J18" s="54">
        <v>2</v>
      </c>
      <c r="K18" s="54">
        <v>1.5660000000000001</v>
      </c>
      <c r="L18" s="24">
        <f t="shared" si="0"/>
        <v>22</v>
      </c>
      <c r="M18" s="23">
        <f t="shared" si="1"/>
        <v>127.797</v>
      </c>
    </row>
    <row r="19" spans="1:13" ht="31.5" customHeight="1" x14ac:dyDescent="0.25">
      <c r="A19" s="26">
        <v>45732</v>
      </c>
      <c r="B19" s="54">
        <v>11</v>
      </c>
      <c r="C19" s="54">
        <v>57.896000000000001</v>
      </c>
      <c r="D19" s="55">
        <v>9</v>
      </c>
      <c r="E19" s="55">
        <v>37.585999999999999</v>
      </c>
      <c r="F19" s="56">
        <v>1</v>
      </c>
      <c r="G19" s="56">
        <v>4.2380000000000004</v>
      </c>
      <c r="H19" s="57">
        <v>0</v>
      </c>
      <c r="I19" s="57">
        <v>0</v>
      </c>
      <c r="J19" s="54">
        <v>0</v>
      </c>
      <c r="K19" s="54">
        <v>0</v>
      </c>
      <c r="L19" s="24">
        <f t="shared" si="0"/>
        <v>21</v>
      </c>
      <c r="M19" s="23">
        <f t="shared" si="1"/>
        <v>99.72</v>
      </c>
    </row>
    <row r="20" spans="1:13" ht="31.5" customHeight="1" x14ac:dyDescent="0.25">
      <c r="A20" s="26">
        <v>45733</v>
      </c>
      <c r="B20" s="54">
        <v>2</v>
      </c>
      <c r="C20" s="54">
        <v>13.675000000000001</v>
      </c>
      <c r="D20" s="55">
        <v>6</v>
      </c>
      <c r="E20" s="55">
        <v>37.951999999999998</v>
      </c>
      <c r="F20" s="56">
        <v>1</v>
      </c>
      <c r="G20" s="56">
        <v>7.5380000000000003</v>
      </c>
      <c r="H20" s="57">
        <v>1</v>
      </c>
      <c r="I20" s="57">
        <v>0.83699999999999997</v>
      </c>
      <c r="J20" s="54">
        <v>0</v>
      </c>
      <c r="K20" s="54">
        <v>0</v>
      </c>
      <c r="L20" s="24">
        <f t="shared" si="0"/>
        <v>10</v>
      </c>
      <c r="M20" s="23">
        <f t="shared" si="1"/>
        <v>60.001999999999995</v>
      </c>
    </row>
    <row r="21" spans="1:13" ht="31.5" customHeight="1" x14ac:dyDescent="0.25">
      <c r="A21" s="26">
        <v>45734</v>
      </c>
      <c r="B21" s="54">
        <v>11</v>
      </c>
      <c r="C21" s="54">
        <v>62.055</v>
      </c>
      <c r="D21" s="55">
        <v>10</v>
      </c>
      <c r="E21" s="55">
        <v>56.25</v>
      </c>
      <c r="F21" s="56">
        <v>4</v>
      </c>
      <c r="G21" s="56">
        <v>22.515000000000001</v>
      </c>
      <c r="H21" s="57">
        <v>1</v>
      </c>
      <c r="I21" s="57">
        <v>0.83399999999999996</v>
      </c>
      <c r="J21" s="54">
        <v>0</v>
      </c>
      <c r="K21" s="54">
        <v>0</v>
      </c>
      <c r="L21" s="24">
        <f t="shared" si="0"/>
        <v>26</v>
      </c>
      <c r="M21" s="23">
        <f t="shared" si="1"/>
        <v>141.654</v>
      </c>
    </row>
    <row r="22" spans="1:13" ht="31.5" customHeight="1" x14ac:dyDescent="0.25">
      <c r="A22" s="26">
        <v>45735</v>
      </c>
      <c r="B22" s="54">
        <v>3</v>
      </c>
      <c r="C22" s="54">
        <v>18.646000000000001</v>
      </c>
      <c r="D22" s="55">
        <v>3</v>
      </c>
      <c r="E22" s="55">
        <v>16.373999999999999</v>
      </c>
      <c r="F22" s="56">
        <v>0</v>
      </c>
      <c r="G22" s="56">
        <v>0</v>
      </c>
      <c r="H22" s="57">
        <v>0</v>
      </c>
      <c r="I22" s="57">
        <v>0</v>
      </c>
      <c r="J22" s="54">
        <v>0</v>
      </c>
      <c r="K22" s="54">
        <v>0</v>
      </c>
      <c r="L22" s="24">
        <f t="shared" si="0"/>
        <v>6</v>
      </c>
      <c r="M22" s="23">
        <f t="shared" si="1"/>
        <v>35.019999999999996</v>
      </c>
    </row>
    <row r="23" spans="1:13" ht="31.5" customHeight="1" x14ac:dyDescent="0.25">
      <c r="A23" s="26">
        <v>45736</v>
      </c>
      <c r="B23" s="54">
        <v>10</v>
      </c>
      <c r="C23" s="54">
        <v>59.314999999999998</v>
      </c>
      <c r="D23" s="55">
        <v>9</v>
      </c>
      <c r="E23" s="55">
        <v>53.37</v>
      </c>
      <c r="F23" s="56">
        <v>4</v>
      </c>
      <c r="G23" s="56">
        <v>33.973999999999997</v>
      </c>
      <c r="H23" s="57">
        <v>8</v>
      </c>
      <c r="I23" s="57">
        <v>7.23</v>
      </c>
      <c r="J23" s="54">
        <v>0</v>
      </c>
      <c r="K23" s="54">
        <v>0</v>
      </c>
      <c r="L23" s="24">
        <f t="shared" si="0"/>
        <v>31</v>
      </c>
      <c r="M23" s="23">
        <f t="shared" si="1"/>
        <v>153.88899999999998</v>
      </c>
    </row>
    <row r="24" spans="1:13" ht="31.5" customHeight="1" x14ac:dyDescent="0.25">
      <c r="A24" s="26">
        <v>45737</v>
      </c>
      <c r="B24" s="54">
        <v>11</v>
      </c>
      <c r="C24" s="54">
        <v>54.4</v>
      </c>
      <c r="D24" s="55">
        <v>10</v>
      </c>
      <c r="E24" s="55">
        <v>58.93</v>
      </c>
      <c r="F24" s="56">
        <v>0</v>
      </c>
      <c r="G24" s="56">
        <v>0</v>
      </c>
      <c r="H24" s="57">
        <v>15</v>
      </c>
      <c r="I24" s="57">
        <v>9.3740000000000006</v>
      </c>
      <c r="J24" s="54">
        <v>1</v>
      </c>
      <c r="K24" s="54">
        <v>0.219</v>
      </c>
      <c r="L24" s="24">
        <f t="shared" si="0"/>
        <v>37</v>
      </c>
      <c r="M24" s="23">
        <f t="shared" si="1"/>
        <v>122.92299999999999</v>
      </c>
    </row>
    <row r="25" spans="1:13" ht="31.5" customHeight="1" x14ac:dyDescent="0.25">
      <c r="A25" s="26">
        <v>45738</v>
      </c>
      <c r="B25" s="54">
        <v>6</v>
      </c>
      <c r="C25" s="54">
        <v>48.395000000000003</v>
      </c>
      <c r="D25" s="55">
        <v>7</v>
      </c>
      <c r="E25" s="55">
        <v>57.06</v>
      </c>
      <c r="F25" s="56">
        <v>2</v>
      </c>
      <c r="G25" s="56">
        <v>15.89</v>
      </c>
      <c r="H25" s="57">
        <v>7</v>
      </c>
      <c r="I25" s="57">
        <v>9.2370000000000001</v>
      </c>
      <c r="J25" s="54">
        <v>0</v>
      </c>
      <c r="K25" s="54">
        <v>0</v>
      </c>
      <c r="L25" s="24">
        <f t="shared" si="0"/>
        <v>22</v>
      </c>
      <c r="M25" s="23">
        <f t="shared" si="1"/>
        <v>130.58200000000002</v>
      </c>
    </row>
    <row r="26" spans="1:13" ht="31.5" customHeight="1" x14ac:dyDescent="0.25">
      <c r="A26" s="26">
        <v>45739</v>
      </c>
      <c r="B26" s="54">
        <v>1</v>
      </c>
      <c r="C26" s="54">
        <v>6.415</v>
      </c>
      <c r="D26" s="55">
        <v>2</v>
      </c>
      <c r="E26" s="55">
        <v>12.83</v>
      </c>
      <c r="F26" s="56">
        <v>0</v>
      </c>
      <c r="G26" s="56">
        <v>0</v>
      </c>
      <c r="H26" s="57">
        <v>0</v>
      </c>
      <c r="I26" s="57">
        <v>0</v>
      </c>
      <c r="J26" s="54">
        <v>0</v>
      </c>
      <c r="K26" s="54">
        <v>0</v>
      </c>
      <c r="L26" s="24">
        <f t="shared" si="0"/>
        <v>3</v>
      </c>
      <c r="M26" s="23">
        <f t="shared" si="1"/>
        <v>19.245000000000001</v>
      </c>
    </row>
    <row r="27" spans="1:13" ht="31.5" customHeight="1" x14ac:dyDescent="0.25">
      <c r="A27" s="26">
        <v>45740</v>
      </c>
      <c r="B27" s="54">
        <v>6</v>
      </c>
      <c r="C27" s="54">
        <v>43.597999999999999</v>
      </c>
      <c r="D27" s="55">
        <v>13</v>
      </c>
      <c r="E27" s="55">
        <v>57.652000000000001</v>
      </c>
      <c r="F27" s="56">
        <v>5</v>
      </c>
      <c r="G27" s="56">
        <v>31.864000000000001</v>
      </c>
      <c r="H27" s="57">
        <v>5</v>
      </c>
      <c r="I27" s="57">
        <v>4.6280000000000001</v>
      </c>
      <c r="J27" s="54">
        <v>0</v>
      </c>
      <c r="K27" s="54">
        <v>0</v>
      </c>
      <c r="L27" s="24">
        <f t="shared" si="0"/>
        <v>29</v>
      </c>
      <c r="M27" s="23">
        <f t="shared" si="1"/>
        <v>137.74200000000002</v>
      </c>
    </row>
    <row r="28" spans="1:13" ht="31.5" customHeight="1" x14ac:dyDescent="0.25">
      <c r="A28" s="26">
        <v>45741</v>
      </c>
      <c r="B28" s="54">
        <v>3</v>
      </c>
      <c r="C28" s="54">
        <v>29.785</v>
      </c>
      <c r="D28" s="55">
        <v>3</v>
      </c>
      <c r="E28" s="55">
        <v>18.693000000000001</v>
      </c>
      <c r="F28" s="56">
        <v>0</v>
      </c>
      <c r="G28" s="56">
        <v>0</v>
      </c>
      <c r="H28" s="57">
        <v>0</v>
      </c>
      <c r="I28" s="57">
        <v>0</v>
      </c>
      <c r="J28" s="54">
        <v>0</v>
      </c>
      <c r="K28" s="54">
        <v>0</v>
      </c>
      <c r="L28" s="24">
        <f t="shared" si="0"/>
        <v>6</v>
      </c>
      <c r="M28" s="23">
        <f t="shared" si="1"/>
        <v>48.478000000000002</v>
      </c>
    </row>
    <row r="29" spans="1:13" ht="31.5" customHeight="1" x14ac:dyDescent="0.25">
      <c r="A29" s="26">
        <v>45742</v>
      </c>
      <c r="B29" s="54">
        <v>5</v>
      </c>
      <c r="C29" s="54">
        <v>38.865000000000002</v>
      </c>
      <c r="D29" s="55">
        <v>6</v>
      </c>
      <c r="E29" s="55">
        <v>46.774999999999999</v>
      </c>
      <c r="F29" s="56">
        <v>1</v>
      </c>
      <c r="G29" s="56">
        <v>7.8049999999999997</v>
      </c>
      <c r="H29" s="57">
        <v>2</v>
      </c>
      <c r="I29" s="57">
        <v>1.3819999999999999</v>
      </c>
      <c r="J29" s="54">
        <v>0</v>
      </c>
      <c r="K29" s="54">
        <v>0</v>
      </c>
      <c r="L29" s="24">
        <f t="shared" si="0"/>
        <v>14</v>
      </c>
      <c r="M29" s="23">
        <f t="shared" si="1"/>
        <v>94.826999999999998</v>
      </c>
    </row>
    <row r="30" spans="1:13" ht="31.5" customHeight="1" x14ac:dyDescent="0.25">
      <c r="A30" s="26">
        <v>45743</v>
      </c>
      <c r="B30" s="54">
        <v>11</v>
      </c>
      <c r="C30" s="54">
        <v>64.537000000000006</v>
      </c>
      <c r="D30" s="55">
        <v>10</v>
      </c>
      <c r="E30" s="55">
        <v>53.243000000000002</v>
      </c>
      <c r="F30" s="56">
        <v>1</v>
      </c>
      <c r="G30" s="56">
        <v>9.4450000000000003</v>
      </c>
      <c r="H30" s="57">
        <v>1</v>
      </c>
      <c r="I30" s="57">
        <v>0.76200000000000001</v>
      </c>
      <c r="J30" s="54">
        <v>0</v>
      </c>
      <c r="K30" s="54">
        <v>0</v>
      </c>
      <c r="L30" s="24">
        <f t="shared" si="0"/>
        <v>23</v>
      </c>
      <c r="M30" s="23">
        <f t="shared" si="1"/>
        <v>127.98699999999999</v>
      </c>
    </row>
    <row r="31" spans="1:13" ht="31.5" customHeight="1" x14ac:dyDescent="0.25">
      <c r="A31" s="26">
        <v>45744</v>
      </c>
      <c r="B31" s="38">
        <v>4</v>
      </c>
      <c r="C31" s="46">
        <v>37.537999999999997</v>
      </c>
      <c r="D31" s="40">
        <v>4</v>
      </c>
      <c r="E31" s="48">
        <v>34.56</v>
      </c>
      <c r="F31" s="42">
        <v>0</v>
      </c>
      <c r="G31" s="50">
        <v>0</v>
      </c>
      <c r="H31" s="44">
        <v>0</v>
      </c>
      <c r="I31" s="52">
        <v>0</v>
      </c>
      <c r="J31" s="38">
        <v>0</v>
      </c>
      <c r="K31" s="46">
        <v>0</v>
      </c>
      <c r="L31" s="24">
        <f t="shared" si="0"/>
        <v>8</v>
      </c>
      <c r="M31" s="23">
        <f t="shared" si="1"/>
        <v>72.097999999999999</v>
      </c>
    </row>
    <row r="32" spans="1:13" ht="31.5" customHeight="1" x14ac:dyDescent="0.25">
      <c r="A32" s="26">
        <v>45745</v>
      </c>
      <c r="B32" s="38">
        <v>5</v>
      </c>
      <c r="C32" s="46">
        <v>43.860999999999997</v>
      </c>
      <c r="D32" s="40">
        <v>5</v>
      </c>
      <c r="E32" s="48">
        <v>33.674999999999997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ref="L32:L33" si="2">B32+D32+F32+H32+J32</f>
        <v>10</v>
      </c>
      <c r="M32" s="23">
        <f t="shared" si="1"/>
        <v>77.536000000000001</v>
      </c>
    </row>
    <row r="33" spans="1:18" ht="31.5" customHeight="1" x14ac:dyDescent="0.25">
      <c r="A33" s="26">
        <v>45746</v>
      </c>
      <c r="B33" s="38">
        <v>5</v>
      </c>
      <c r="C33" s="46">
        <v>32.865000000000002</v>
      </c>
      <c r="D33" s="40">
        <v>3</v>
      </c>
      <c r="E33" s="48">
        <v>27.53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2"/>
        <v>8</v>
      </c>
      <c r="M33" s="23">
        <f t="shared" si="1"/>
        <v>60.395000000000003</v>
      </c>
    </row>
    <row r="34" spans="1:18" ht="31.5" customHeight="1" thickBot="1" x14ac:dyDescent="0.3">
      <c r="A34" s="26">
        <v>45747</v>
      </c>
      <c r="B34" s="38">
        <v>4</v>
      </c>
      <c r="C34" s="46">
        <v>27.350999999999999</v>
      </c>
      <c r="D34" s="40">
        <v>9</v>
      </c>
      <c r="E34" s="48">
        <v>38.590000000000003</v>
      </c>
      <c r="F34" s="42">
        <v>3</v>
      </c>
      <c r="G34" s="50">
        <v>24.245999999999999</v>
      </c>
      <c r="H34" s="44">
        <v>4</v>
      </c>
      <c r="I34" s="52">
        <v>2.4390000000000001</v>
      </c>
      <c r="J34" s="38">
        <v>5</v>
      </c>
      <c r="K34" s="46">
        <v>1.5669999999999999</v>
      </c>
      <c r="L34" s="24">
        <f t="shared" si="0"/>
        <v>25</v>
      </c>
      <c r="M34" s="23">
        <f t="shared" si="1"/>
        <v>94.192999999999998</v>
      </c>
    </row>
    <row r="35" spans="1:18" ht="31.5" customHeight="1" thickBot="1" x14ac:dyDescent="0.3">
      <c r="A35" s="37" t="s">
        <v>6</v>
      </c>
      <c r="B35" s="39">
        <f t="shared" ref="B35:M35" ca="1" si="3">SUM(B4:B34)</f>
        <v>17</v>
      </c>
      <c r="C35" s="47">
        <f t="shared" si="3"/>
        <v>1287.759</v>
      </c>
      <c r="D35" s="41">
        <f t="shared" si="3"/>
        <v>198</v>
      </c>
      <c r="E35" s="49">
        <f t="shared" si="3"/>
        <v>1186.3559999999998</v>
      </c>
      <c r="F35" s="43">
        <f t="shared" si="3"/>
        <v>46</v>
      </c>
      <c r="G35" s="51">
        <f t="shared" si="3"/>
        <v>344.71</v>
      </c>
      <c r="H35" s="45">
        <f t="shared" si="3"/>
        <v>72</v>
      </c>
      <c r="I35" s="53">
        <f t="shared" si="3"/>
        <v>57.286999999999999</v>
      </c>
      <c r="J35" s="39">
        <f t="shared" si="3"/>
        <v>13</v>
      </c>
      <c r="K35" s="47">
        <f t="shared" si="3"/>
        <v>4.9809999999999999</v>
      </c>
      <c r="L35" s="37">
        <f t="shared" ca="1" si="3"/>
        <v>29</v>
      </c>
      <c r="M35" s="23">
        <f t="shared" si="1"/>
        <v>2881.0929999999998</v>
      </c>
    </row>
    <row r="36" spans="1:18" ht="31.5" customHeight="1" x14ac:dyDescent="0.25">
      <c r="R36" s="10"/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JAN-25</vt:lpstr>
      <vt:lpstr>FEB-25</vt:lpstr>
      <vt:lpstr>MARCH-25</vt:lpstr>
      <vt:lpstr>'JAN-25'!Print_Area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2025-04-02T05:30:57Z</dcterms:modified>
</cp:coreProperties>
</file>